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Girls" sheetId="1" r:id="rId1"/>
    <sheet name="Boys" sheetId="2" r:id="rId2"/>
    <sheet name="Girls Singles" sheetId="3" r:id="rId3"/>
    <sheet name="Boy Singles" sheetId="4" r:id="rId4"/>
  </sheets>
  <definedNames>
    <definedName name="_xlnm.Print_Area" localSheetId="3">'Boy Singles'!$A$1:$G$85</definedName>
    <definedName name="_xlnm.Print_Area" localSheetId="1">'Boys'!$A$1:$L$16</definedName>
    <definedName name="_xlnm.Print_Area" localSheetId="0">'Girls'!$A$1:$L$14</definedName>
    <definedName name="_xlnm.Print_Area" localSheetId="2">'Girls Singles'!$A$1:$G$74</definedName>
  </definedNames>
  <calcPr fullCalcOnLoad="1"/>
</workbook>
</file>

<file path=xl/sharedStrings.xml><?xml version="1.0" encoding="utf-8"?>
<sst xmlns="http://schemas.openxmlformats.org/spreadsheetml/2006/main" count="370" uniqueCount="186">
  <si>
    <t>School</t>
  </si>
  <si>
    <t>Baker 2</t>
  </si>
  <si>
    <t>Baker 3</t>
  </si>
  <si>
    <t>Baker 4</t>
  </si>
  <si>
    <t>Baker Totals</t>
  </si>
  <si>
    <t>Game 1</t>
  </si>
  <si>
    <t>Game 2</t>
  </si>
  <si>
    <t>Game 3</t>
  </si>
  <si>
    <t>Game Totals</t>
  </si>
  <si>
    <t>Country Day</t>
  </si>
  <si>
    <t>Boys</t>
  </si>
  <si>
    <t>Baker 1</t>
  </si>
  <si>
    <t>Regina</t>
  </si>
  <si>
    <t>Grand Total</t>
  </si>
  <si>
    <t>Girls</t>
  </si>
  <si>
    <t>Grand Totals</t>
  </si>
  <si>
    <t>Mercy</t>
  </si>
  <si>
    <t>Catholic Central</t>
  </si>
  <si>
    <t>Totals</t>
  </si>
  <si>
    <t>Name</t>
  </si>
  <si>
    <t>North Farmington</t>
  </si>
  <si>
    <t>Ladywood</t>
  </si>
  <si>
    <t>Marshall</t>
  </si>
  <si>
    <t>Stevenson</t>
  </si>
  <si>
    <t>De La Salle</t>
  </si>
  <si>
    <t>Jared Gross</t>
  </si>
  <si>
    <t>Brandon Shulman</t>
  </si>
  <si>
    <t>Kevin Williams</t>
  </si>
  <si>
    <t>Jordan Mattler</t>
  </si>
  <si>
    <t>Rachel Lubin</t>
  </si>
  <si>
    <t>2010 Ladywood Junior Varsity Tournament</t>
  </si>
  <si>
    <t>2010 Ladywood JV Tournament</t>
  </si>
  <si>
    <t>Eric Horwitz</t>
  </si>
  <si>
    <t>Seok Kim</t>
  </si>
  <si>
    <t>Aaron Radner</t>
  </si>
  <si>
    <t>Alex Zazaian</t>
  </si>
  <si>
    <t>Jordan Levinson</t>
  </si>
  <si>
    <t>Amy Bakersian</t>
  </si>
  <si>
    <t>Erin Breen</t>
  </si>
  <si>
    <t>Cherie Gaines</t>
  </si>
  <si>
    <t>Juju Haddad</t>
  </si>
  <si>
    <t>Shana Herty</t>
  </si>
  <si>
    <t>Sara Hurite</t>
  </si>
  <si>
    <t>Emily Nagle</t>
  </si>
  <si>
    <t>Jen Ramsey</t>
  </si>
  <si>
    <t>Noam Vaisbuch</t>
  </si>
  <si>
    <t>Eric Wilson </t>
  </si>
  <si>
    <t xml:space="preserve">Brian Jones </t>
  </si>
  <si>
    <t xml:space="preserve">Carsten Dembeck </t>
  </si>
  <si>
    <t xml:space="preserve">Ben Frost  </t>
  </si>
  <si>
    <t xml:space="preserve">Nicholas D'Alessandro  </t>
  </si>
  <si>
    <t xml:space="preserve">Mitch Belisle  </t>
  </si>
  <si>
    <t xml:space="preserve">Alex Wrobleski </t>
  </si>
  <si>
    <t xml:space="preserve">Josh Moran </t>
  </si>
  <si>
    <t>Farmington/Harrison A</t>
  </si>
  <si>
    <t>Farmington/Harrison B</t>
  </si>
  <si>
    <t>Nathan Korczyk</t>
  </si>
  <si>
    <t>Ian Elliott</t>
  </si>
  <si>
    <t>Drew Worden</t>
  </si>
  <si>
    <t>Trevor Larzelere</t>
  </si>
  <si>
    <t>Derek Donovan</t>
  </si>
  <si>
    <t>Matt Prosniewski</t>
  </si>
  <si>
    <t>Collin Jump</t>
  </si>
  <si>
    <t>Kyle Jump</t>
  </si>
  <si>
    <t>Alex Waun</t>
  </si>
  <si>
    <t>Randy Najar</t>
  </si>
  <si>
    <t>Robert Ringo</t>
  </si>
  <si>
    <t>Juwan Teamer</t>
  </si>
  <si>
    <t>Hannah Cook</t>
  </si>
  <si>
    <t>Rachel Miller</t>
  </si>
  <si>
    <t>Sam Rice</t>
  </si>
  <si>
    <t>Stephanie Sanders</t>
  </si>
  <si>
    <t>Sara King</t>
  </si>
  <si>
    <t>Corrinne Greer</t>
  </si>
  <si>
    <t>Tay Williams</t>
  </si>
  <si>
    <t>Kaile Mills</t>
  </si>
  <si>
    <t>Becca Franks</t>
  </si>
  <si>
    <t xml:space="preserve">Rebecca Rice </t>
  </si>
  <si>
    <t>Geneva Bass</t>
  </si>
  <si>
    <t>Jaime Sprader</t>
  </si>
  <si>
    <t>Maya Chebbani</t>
  </si>
  <si>
    <t>Rafa Khansa</t>
  </si>
  <si>
    <t>Salma Brinjikji</t>
  </si>
  <si>
    <t>Elaina Chebbani</t>
  </si>
  <si>
    <t>Laura Hassoun</t>
  </si>
  <si>
    <t>Nina Moradi</t>
  </si>
  <si>
    <t>Marissa Mrowka</t>
  </si>
  <si>
    <t>Amanda Najor</t>
  </si>
  <si>
    <t>L.A. Parshall</t>
  </si>
  <si>
    <t>Hasan Albeer</t>
  </si>
  <si>
    <t>Zaid Alsaraf</t>
  </si>
  <si>
    <t>Ross Isdaner</t>
  </si>
  <si>
    <t>Dylan Middlebrook</t>
  </si>
  <si>
    <t>Kevin Tan</t>
  </si>
  <si>
    <t>Emma McClory</t>
  </si>
  <si>
    <t>Grace Prosniewski</t>
  </si>
  <si>
    <t>Meghan Riney</t>
  </si>
  <si>
    <t>Taylor Buckley</t>
  </si>
  <si>
    <t>Courtny Delonis</t>
  </si>
  <si>
    <t>Lakeshore</t>
  </si>
  <si>
    <t>Lakeview</t>
  </si>
  <si>
    <t>Berkley</t>
  </si>
  <si>
    <t>Kathleen Abenes</t>
  </si>
  <si>
    <t>Erica Canavan</t>
  </si>
  <si>
    <t>Eleanor Carey</t>
  </si>
  <si>
    <t>Bianca Parker</t>
  </si>
  <si>
    <t>Brittany Puente</t>
  </si>
  <si>
    <t>Adrienne Williams</t>
  </si>
  <si>
    <t>Brianna Wright</t>
  </si>
  <si>
    <t>Clare Zink</t>
  </si>
  <si>
    <t>Angelica O'Brien</t>
  </si>
  <si>
    <t>Chandler Loveday</t>
  </si>
  <si>
    <t>Sabrina Yip</t>
  </si>
  <si>
    <t>Claire Braciczewski</t>
  </si>
  <si>
    <t>Tony Peddicord</t>
  </si>
  <si>
    <t>Joe Romano</t>
  </si>
  <si>
    <t>Tyler Trevisan</t>
  </si>
  <si>
    <t>Nick Belloli</t>
  </si>
  <si>
    <t>Danny Schwarzwalder</t>
  </si>
  <si>
    <t>Tim Mallet</t>
  </si>
  <si>
    <t>Colton Harrison</t>
  </si>
  <si>
    <t>Curtis O'Dell</t>
  </si>
  <si>
    <t>Jacob Franks</t>
  </si>
  <si>
    <t>Jacob Hall</t>
  </si>
  <si>
    <t>Chris Jarrell</t>
  </si>
  <si>
    <t>Ciara Poe</t>
  </si>
  <si>
    <t>Bree Williams</t>
  </si>
  <si>
    <t>Taylor Baranski</t>
  </si>
  <si>
    <t>Rachel Poe</t>
  </si>
  <si>
    <t>Mary Olds</t>
  </si>
  <si>
    <t>Amanda Sell</t>
  </si>
  <si>
    <t>Chris Morgan</t>
  </si>
  <si>
    <t>Billy Adler</t>
  </si>
  <si>
    <t>Gilad Granot</t>
  </si>
  <si>
    <t>Justin Koehler</t>
  </si>
  <si>
    <t>Christian Shumylo</t>
  </si>
  <si>
    <t>Jonathan Meyers</t>
  </si>
  <si>
    <t>Ethan Zavier</t>
  </si>
  <si>
    <t>A.J. Stierna</t>
  </si>
  <si>
    <t xml:space="preserve">Jody Gorney </t>
  </si>
  <si>
    <t xml:space="preserve">Samantha Carl </t>
  </si>
  <si>
    <t>Jessica Ridenour</t>
  </si>
  <si>
    <t xml:space="preserve">Sarah Mouat </t>
  </si>
  <si>
    <t>Kayla Panzoff</t>
  </si>
  <si>
    <t>Victoria Pollaird</t>
  </si>
  <si>
    <t xml:space="preserve">Caitlin Edberg </t>
  </si>
  <si>
    <t>Erin Wemyss</t>
  </si>
  <si>
    <t xml:space="preserve">Julia Monette </t>
  </si>
  <si>
    <t>Stevenson A</t>
  </si>
  <si>
    <t>Stevenson B</t>
  </si>
  <si>
    <t xml:space="preserve">Tom Kopec </t>
  </si>
  <si>
    <t xml:space="preserve">Gordon Long </t>
  </si>
  <si>
    <t>Austin Timmer</t>
  </si>
  <si>
    <t>Scott Schultz</t>
  </si>
  <si>
    <t xml:space="preserve">Ed Finegan </t>
  </si>
  <si>
    <t xml:space="preserve">Zach Kotwica </t>
  </si>
  <si>
    <t xml:space="preserve">Shelby Carl </t>
  </si>
  <si>
    <t xml:space="preserve">Jake Waldorf </t>
  </si>
  <si>
    <t xml:space="preserve">Mitch Waldorf </t>
  </si>
  <si>
    <t xml:space="preserve">Michi Duterte </t>
  </si>
  <si>
    <t xml:space="preserve">Kevin Matsui </t>
  </si>
  <si>
    <t>Matt Prybys</t>
  </si>
  <si>
    <t xml:space="preserve">Vince Forgione </t>
  </si>
  <si>
    <t xml:space="preserve">Steve Snyder </t>
  </si>
  <si>
    <t>Jack Manquen</t>
  </si>
  <si>
    <t>Sean Driscoll</t>
  </si>
  <si>
    <t>Frankie Claunch</t>
  </si>
  <si>
    <t>Marty Sison</t>
  </si>
  <si>
    <t>Brad Jones</t>
  </si>
  <si>
    <t>Mark Laureman</t>
  </si>
  <si>
    <t>Jessica Mallet</t>
  </si>
  <si>
    <t>Marissa DeMarc</t>
  </si>
  <si>
    <t>Kalia Prevost</t>
  </si>
  <si>
    <t>Sarah Jacquemain</t>
  </si>
  <si>
    <t>Caitlin Callahan</t>
  </si>
  <si>
    <t>Nick Greenmiller</t>
  </si>
  <si>
    <t>Billy Hackenburg</t>
  </si>
  <si>
    <t>Andy Monacelli</t>
  </si>
  <si>
    <t>Scott Puladino</t>
  </si>
  <si>
    <t>Chris Rippe</t>
  </si>
  <si>
    <t>Michelle Solomon</t>
  </si>
  <si>
    <t xml:space="preserve">Kenny O'Connor  </t>
  </si>
  <si>
    <t>John Chmura</t>
  </si>
  <si>
    <t>TOTAL</t>
  </si>
  <si>
    <t>high game</t>
  </si>
  <si>
    <t>high series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</si>
</sst>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22"/>
      <name val="Broadway"/>
      <family val="5"/>
    </font>
    <font>
      <b/>
      <sz val="10"/>
      <name val="Arial"/>
      <family val="2"/>
    </font>
    <font>
      <b/>
      <sz val="26"/>
      <name val="Algerian"/>
      <family val="5"/>
    </font>
    <font>
      <b/>
      <sz val="18"/>
      <name val="Broadway"/>
      <family val="5"/>
    </font>
    <font>
      <b/>
      <sz val="20"/>
      <name val="Broadway"/>
      <family val="5"/>
    </font>
    <font>
      <i/>
      <sz val="10"/>
      <name val="Arial"/>
      <family val="2"/>
    </font>
    <font>
      <sz val="10"/>
      <name val="Arial Unicode MS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14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21.421875" style="0" customWidth="1"/>
    <col min="2" max="2" width="8.00390625" style="0" bestFit="1" customWidth="1"/>
    <col min="5" max="5" width="12.421875" style="0" bestFit="1" customWidth="1"/>
    <col min="6" max="6" width="8.140625" style="0" bestFit="1" customWidth="1"/>
    <col min="10" max="10" width="12.28125" style="0" bestFit="1" customWidth="1"/>
    <col min="11" max="11" width="3.7109375" style="0" customWidth="1"/>
    <col min="12" max="12" width="15.8515625" style="0" bestFit="1" customWidth="1"/>
  </cols>
  <sheetData>
    <row r="1" spans="1:12" ht="27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7">
      <c r="A2" s="32">
        <v>40208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41.25" customHeight="1">
      <c r="A3" s="33" t="s">
        <v>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2.75">
      <c r="A4" s="7" t="s">
        <v>0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11</v>
      </c>
      <c r="G4" s="7" t="s">
        <v>1</v>
      </c>
      <c r="H4" s="7" t="s">
        <v>2</v>
      </c>
      <c r="I4" s="7" t="s">
        <v>3</v>
      </c>
      <c r="J4" s="7" t="s">
        <v>4</v>
      </c>
      <c r="K4" s="5"/>
      <c r="L4" s="7" t="s">
        <v>13</v>
      </c>
    </row>
    <row r="5" spans="1:12" ht="15" customHeight="1">
      <c r="A5" s="24" t="s">
        <v>23</v>
      </c>
      <c r="B5" s="28">
        <v>716</v>
      </c>
      <c r="C5">
        <v>767</v>
      </c>
      <c r="D5" s="22">
        <v>763</v>
      </c>
      <c r="E5" s="4">
        <f aca="true" t="shared" si="0" ref="E5:E14">SUM(B5:D5)</f>
        <v>2246</v>
      </c>
      <c r="F5" s="4">
        <v>135</v>
      </c>
      <c r="G5" s="4">
        <v>151</v>
      </c>
      <c r="H5" s="4">
        <v>160</v>
      </c>
      <c r="I5" s="4">
        <v>175</v>
      </c>
      <c r="J5" s="4">
        <f aca="true" t="shared" si="1" ref="J5:J14">SUM(F5:I5)</f>
        <v>621</v>
      </c>
      <c r="L5" s="5">
        <f aca="true" t="shared" si="2" ref="L5:L14">SUM(E5+J5)</f>
        <v>2867</v>
      </c>
    </row>
    <row r="6" spans="1:12" ht="15" customHeight="1">
      <c r="A6" s="25" t="s">
        <v>22</v>
      </c>
      <c r="B6" s="28">
        <v>641</v>
      </c>
      <c r="C6" s="30">
        <v>679</v>
      </c>
      <c r="D6" s="15">
        <v>771</v>
      </c>
      <c r="E6" s="4">
        <f t="shared" si="0"/>
        <v>2091</v>
      </c>
      <c r="F6" s="4">
        <v>160</v>
      </c>
      <c r="G6" s="4">
        <v>134</v>
      </c>
      <c r="H6" s="3">
        <v>139</v>
      </c>
      <c r="I6" s="4">
        <v>100</v>
      </c>
      <c r="J6" s="4">
        <f t="shared" si="1"/>
        <v>533</v>
      </c>
      <c r="K6" s="3"/>
      <c r="L6" s="5">
        <f t="shared" si="2"/>
        <v>2624</v>
      </c>
    </row>
    <row r="7" spans="1:12" s="1" customFormat="1" ht="15" customHeight="1">
      <c r="A7" s="24" t="s">
        <v>16</v>
      </c>
      <c r="B7" s="28">
        <v>657</v>
      </c>
      <c r="C7" s="18">
        <v>595</v>
      </c>
      <c r="D7" s="15">
        <v>684</v>
      </c>
      <c r="E7" s="4">
        <f t="shared" si="0"/>
        <v>1936</v>
      </c>
      <c r="F7" s="4">
        <v>105</v>
      </c>
      <c r="G7" s="4">
        <v>147</v>
      </c>
      <c r="H7" s="4">
        <v>123</v>
      </c>
      <c r="I7" s="4">
        <v>150</v>
      </c>
      <c r="J7" s="4">
        <f t="shared" si="1"/>
        <v>525</v>
      </c>
      <c r="L7" s="5">
        <f t="shared" si="2"/>
        <v>2461</v>
      </c>
    </row>
    <row r="8" spans="1:12" s="1" customFormat="1" ht="15" customHeight="1">
      <c r="A8" s="24" t="s">
        <v>21</v>
      </c>
      <c r="B8" s="17">
        <v>609</v>
      </c>
      <c r="C8" s="30">
        <v>673</v>
      </c>
      <c r="D8" s="15">
        <v>686</v>
      </c>
      <c r="E8" s="4">
        <f t="shared" si="0"/>
        <v>1968</v>
      </c>
      <c r="F8" s="4">
        <v>93</v>
      </c>
      <c r="G8" s="4">
        <v>133</v>
      </c>
      <c r="H8" s="3">
        <v>92</v>
      </c>
      <c r="I8" s="4">
        <v>139</v>
      </c>
      <c r="J8" s="4">
        <f t="shared" si="1"/>
        <v>457</v>
      </c>
      <c r="K8" s="3"/>
      <c r="L8" s="5">
        <f t="shared" si="2"/>
        <v>2425</v>
      </c>
    </row>
    <row r="9" spans="1:12" s="1" customFormat="1" ht="15" customHeight="1">
      <c r="A9" s="27" t="s">
        <v>100</v>
      </c>
      <c r="B9" s="28">
        <v>611</v>
      </c>
      <c r="C9" s="30">
        <v>658</v>
      </c>
      <c r="D9" s="15">
        <v>611</v>
      </c>
      <c r="E9" s="4">
        <f t="shared" si="0"/>
        <v>1880</v>
      </c>
      <c r="F9" s="4">
        <v>150</v>
      </c>
      <c r="G9" s="4">
        <v>111</v>
      </c>
      <c r="H9" s="3">
        <v>118</v>
      </c>
      <c r="I9" s="4">
        <v>132</v>
      </c>
      <c r="J9" s="4">
        <f t="shared" si="1"/>
        <v>511</v>
      </c>
      <c r="K9" s="3"/>
      <c r="L9" s="5">
        <f t="shared" si="2"/>
        <v>2391</v>
      </c>
    </row>
    <row r="10" spans="1:12" s="1" customFormat="1" ht="15" customHeight="1">
      <c r="A10" s="25" t="s">
        <v>54</v>
      </c>
      <c r="B10" s="17">
        <v>570</v>
      </c>
      <c r="C10" s="17">
        <v>605</v>
      </c>
      <c r="D10" s="15">
        <v>554</v>
      </c>
      <c r="E10" s="4">
        <f t="shared" si="0"/>
        <v>1729</v>
      </c>
      <c r="F10" s="4">
        <v>157</v>
      </c>
      <c r="G10" s="4">
        <v>131</v>
      </c>
      <c r="H10" s="4">
        <v>158</v>
      </c>
      <c r="I10" s="4">
        <v>191</v>
      </c>
      <c r="J10" s="4">
        <f t="shared" si="1"/>
        <v>637</v>
      </c>
      <c r="L10" s="5">
        <f t="shared" si="2"/>
        <v>2366</v>
      </c>
    </row>
    <row r="11" spans="1:12" s="1" customFormat="1" ht="15" customHeight="1">
      <c r="A11" s="24" t="s">
        <v>12</v>
      </c>
      <c r="B11" s="28">
        <v>621</v>
      </c>
      <c r="C11" s="15">
        <v>605</v>
      </c>
      <c r="D11" s="15">
        <v>680</v>
      </c>
      <c r="E11" s="4">
        <f t="shared" si="0"/>
        <v>1906</v>
      </c>
      <c r="F11" s="4">
        <v>121</v>
      </c>
      <c r="G11" s="4">
        <v>125</v>
      </c>
      <c r="H11" s="4">
        <v>109</v>
      </c>
      <c r="I11" s="4">
        <v>99</v>
      </c>
      <c r="J11" s="4">
        <f t="shared" si="1"/>
        <v>454</v>
      </c>
      <c r="K11"/>
      <c r="L11" s="5">
        <f t="shared" si="2"/>
        <v>2360</v>
      </c>
    </row>
    <row r="12" spans="1:12" ht="15" customHeight="1">
      <c r="A12" s="25" t="s">
        <v>20</v>
      </c>
      <c r="B12" s="28">
        <v>640</v>
      </c>
      <c r="C12" s="15">
        <v>614</v>
      </c>
      <c r="D12" s="15">
        <v>640</v>
      </c>
      <c r="E12" s="4">
        <f t="shared" si="0"/>
        <v>1894</v>
      </c>
      <c r="F12" s="4">
        <v>127</v>
      </c>
      <c r="G12" s="4">
        <v>119</v>
      </c>
      <c r="H12" s="4">
        <v>93</v>
      </c>
      <c r="I12" s="4">
        <v>123</v>
      </c>
      <c r="J12" s="4">
        <f t="shared" si="1"/>
        <v>462</v>
      </c>
      <c r="K12" s="1"/>
      <c r="L12" s="5">
        <f t="shared" si="2"/>
        <v>2356</v>
      </c>
    </row>
    <row r="13" spans="1:12" ht="15" customHeight="1">
      <c r="A13" s="25" t="s">
        <v>9</v>
      </c>
      <c r="B13" s="17">
        <v>676</v>
      </c>
      <c r="C13" s="17">
        <v>534</v>
      </c>
      <c r="D13" s="15">
        <v>499</v>
      </c>
      <c r="E13" s="4">
        <f t="shared" si="0"/>
        <v>1709</v>
      </c>
      <c r="F13" s="4">
        <v>86</v>
      </c>
      <c r="G13" s="4">
        <v>95</v>
      </c>
      <c r="H13" s="3">
        <v>93</v>
      </c>
      <c r="I13" s="4">
        <v>83</v>
      </c>
      <c r="J13" s="4">
        <f t="shared" si="1"/>
        <v>357</v>
      </c>
      <c r="K13" s="3"/>
      <c r="L13" s="5">
        <f t="shared" si="2"/>
        <v>2066</v>
      </c>
    </row>
    <row r="14" spans="1:12" ht="14.25" customHeight="1">
      <c r="A14" s="25" t="s">
        <v>55</v>
      </c>
      <c r="B14" s="17">
        <v>456</v>
      </c>
      <c r="C14" s="17">
        <v>503</v>
      </c>
      <c r="D14" s="15">
        <v>373</v>
      </c>
      <c r="E14" s="4">
        <f t="shared" si="0"/>
        <v>1332</v>
      </c>
      <c r="F14" s="4">
        <v>68</v>
      </c>
      <c r="G14" s="4">
        <v>89</v>
      </c>
      <c r="H14" s="3">
        <v>81</v>
      </c>
      <c r="I14" s="4">
        <v>60</v>
      </c>
      <c r="J14" s="4">
        <f t="shared" si="1"/>
        <v>298</v>
      </c>
      <c r="K14" s="3"/>
      <c r="L14" s="5">
        <f t="shared" si="2"/>
        <v>1630</v>
      </c>
    </row>
    <row r="18" spans="1:12" ht="12.75">
      <c r="A18" t="s">
        <v>183</v>
      </c>
      <c r="B18">
        <f>SUM(B5:B14)</f>
        <v>6197</v>
      </c>
      <c r="C18">
        <f aca="true" t="shared" si="3" ref="C18:L18">SUM(C5:C14)</f>
        <v>6233</v>
      </c>
      <c r="D18">
        <f t="shared" si="3"/>
        <v>6261</v>
      </c>
      <c r="E18">
        <f t="shared" si="3"/>
        <v>18691</v>
      </c>
      <c r="F18">
        <f t="shared" si="3"/>
        <v>1202</v>
      </c>
      <c r="G18">
        <f t="shared" si="3"/>
        <v>1235</v>
      </c>
      <c r="H18">
        <f t="shared" si="3"/>
        <v>1166</v>
      </c>
      <c r="I18">
        <f t="shared" si="3"/>
        <v>1252</v>
      </c>
      <c r="J18">
        <f t="shared" si="3"/>
        <v>4855</v>
      </c>
      <c r="L18">
        <f t="shared" si="3"/>
        <v>23546</v>
      </c>
    </row>
  </sheetData>
  <sheetProtection/>
  <mergeCells count="3">
    <mergeCell ref="A1:L1"/>
    <mergeCell ref="A2:L2"/>
    <mergeCell ref="A3:L3"/>
  </mergeCells>
  <printOptions/>
  <pageMargins left="0.5" right="0.5" top="1" bottom="1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19.8515625" style="0" bestFit="1" customWidth="1"/>
    <col min="2" max="4" width="8.00390625" style="0" bestFit="1" customWidth="1"/>
    <col min="5" max="5" width="12.421875" style="0" bestFit="1" customWidth="1"/>
    <col min="6" max="9" width="7.8515625" style="0" bestFit="1" customWidth="1"/>
    <col min="10" max="10" width="12.28125" style="0" bestFit="1" customWidth="1"/>
    <col min="11" max="11" width="5.140625" style="0" customWidth="1"/>
    <col min="12" max="12" width="15.8515625" style="0" bestFit="1" customWidth="1"/>
  </cols>
  <sheetData>
    <row r="1" spans="1:12" ht="27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7">
      <c r="A2" s="32">
        <v>40208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37.5" customHeight="1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" customHeight="1">
      <c r="A4" s="7" t="s">
        <v>0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11</v>
      </c>
      <c r="G4" s="7" t="s">
        <v>1</v>
      </c>
      <c r="H4" s="7" t="s">
        <v>2</v>
      </c>
      <c r="I4" s="7" t="s">
        <v>3</v>
      </c>
      <c r="J4" s="7" t="s">
        <v>4</v>
      </c>
      <c r="K4" s="5"/>
      <c r="L4" s="7" t="s">
        <v>15</v>
      </c>
    </row>
    <row r="5" spans="1:12" ht="15" customHeight="1">
      <c r="A5" s="25" t="s">
        <v>149</v>
      </c>
      <c r="B5">
        <v>1012</v>
      </c>
      <c r="C5">
        <v>868</v>
      </c>
      <c r="D5">
        <v>983</v>
      </c>
      <c r="E5" s="3">
        <f aca="true" t="shared" si="0" ref="E5:E16">SUM(B5:D5)</f>
        <v>2863</v>
      </c>
      <c r="F5" s="4">
        <v>220</v>
      </c>
      <c r="G5" s="4">
        <v>181</v>
      </c>
      <c r="H5" s="4">
        <v>192</v>
      </c>
      <c r="I5" s="4">
        <v>215</v>
      </c>
      <c r="J5" s="3">
        <f aca="true" t="shared" si="1" ref="J5:J16">SUM(F5:I5)</f>
        <v>808</v>
      </c>
      <c r="L5" s="5">
        <f aca="true" t="shared" si="2" ref="L5:L16">SUM(E5+J5)</f>
        <v>3671</v>
      </c>
    </row>
    <row r="6" spans="1:12" ht="15" customHeight="1">
      <c r="A6" s="25" t="s">
        <v>148</v>
      </c>
      <c r="B6">
        <v>931</v>
      </c>
      <c r="C6">
        <v>902</v>
      </c>
      <c r="D6">
        <v>999</v>
      </c>
      <c r="E6" s="3">
        <f t="shared" si="0"/>
        <v>2832</v>
      </c>
      <c r="F6" s="4">
        <v>167</v>
      </c>
      <c r="G6" s="4">
        <v>229</v>
      </c>
      <c r="H6" s="4">
        <v>179</v>
      </c>
      <c r="I6" s="4">
        <v>159</v>
      </c>
      <c r="J6" s="3">
        <f t="shared" si="1"/>
        <v>734</v>
      </c>
      <c r="L6" s="5">
        <f t="shared" si="2"/>
        <v>3566</v>
      </c>
    </row>
    <row r="7" spans="1:12" ht="15" customHeight="1">
      <c r="A7" s="2" t="s">
        <v>54</v>
      </c>
      <c r="B7" s="28">
        <v>905</v>
      </c>
      <c r="C7" s="15">
        <v>927</v>
      </c>
      <c r="D7" s="15">
        <v>878</v>
      </c>
      <c r="E7" s="3">
        <f t="shared" si="0"/>
        <v>2710</v>
      </c>
      <c r="F7" s="3">
        <v>207</v>
      </c>
      <c r="G7" s="3">
        <v>132</v>
      </c>
      <c r="H7" s="4">
        <v>200</v>
      </c>
      <c r="I7" s="4">
        <v>228</v>
      </c>
      <c r="J7" s="3">
        <f t="shared" si="1"/>
        <v>767</v>
      </c>
      <c r="K7" s="3"/>
      <c r="L7" s="5">
        <f t="shared" si="2"/>
        <v>3477</v>
      </c>
    </row>
    <row r="8" spans="1:12" ht="15" customHeight="1">
      <c r="A8" s="24" t="s">
        <v>17</v>
      </c>
      <c r="B8" s="14">
        <v>981</v>
      </c>
      <c r="C8" s="16">
        <v>780</v>
      </c>
      <c r="D8" s="15">
        <v>918</v>
      </c>
      <c r="E8" s="3">
        <f t="shared" si="0"/>
        <v>2679</v>
      </c>
      <c r="F8" s="6">
        <v>157</v>
      </c>
      <c r="G8" s="6">
        <v>183</v>
      </c>
      <c r="H8" s="6">
        <v>181</v>
      </c>
      <c r="I8" s="6">
        <v>227</v>
      </c>
      <c r="J8" s="3">
        <f t="shared" si="1"/>
        <v>748</v>
      </c>
      <c r="K8" s="6"/>
      <c r="L8" s="5">
        <f t="shared" si="2"/>
        <v>3427</v>
      </c>
    </row>
    <row r="9" spans="1:12" ht="15" customHeight="1">
      <c r="A9" s="24" t="s">
        <v>24</v>
      </c>
      <c r="B9" s="17">
        <v>807</v>
      </c>
      <c r="C9" s="16">
        <v>887</v>
      </c>
      <c r="D9" s="16">
        <v>883</v>
      </c>
      <c r="E9" s="3">
        <f t="shared" si="0"/>
        <v>2577</v>
      </c>
      <c r="F9" s="6">
        <v>181</v>
      </c>
      <c r="G9" s="6">
        <v>164</v>
      </c>
      <c r="H9" s="6">
        <v>213</v>
      </c>
      <c r="I9" s="6">
        <v>179</v>
      </c>
      <c r="J9" s="3">
        <f t="shared" si="1"/>
        <v>737</v>
      </c>
      <c r="K9" s="6"/>
      <c r="L9" s="5">
        <f t="shared" si="2"/>
        <v>3314</v>
      </c>
    </row>
    <row r="10" spans="1:12" ht="15" customHeight="1">
      <c r="A10" s="24" t="s">
        <v>22</v>
      </c>
      <c r="B10" s="17">
        <v>874</v>
      </c>
      <c r="C10" s="16">
        <v>824</v>
      </c>
      <c r="D10" s="16">
        <v>844</v>
      </c>
      <c r="E10" s="3">
        <f t="shared" si="0"/>
        <v>2542</v>
      </c>
      <c r="F10" s="3">
        <v>148</v>
      </c>
      <c r="G10" s="6">
        <v>203</v>
      </c>
      <c r="H10" s="6">
        <v>157</v>
      </c>
      <c r="I10" s="6">
        <v>163</v>
      </c>
      <c r="J10" s="3">
        <f t="shared" si="1"/>
        <v>671</v>
      </c>
      <c r="K10" s="6"/>
      <c r="L10" s="5">
        <f t="shared" si="2"/>
        <v>3213</v>
      </c>
    </row>
    <row r="11" spans="1:12" ht="15" customHeight="1">
      <c r="A11" s="24" t="s">
        <v>20</v>
      </c>
      <c r="B11" s="17">
        <v>842</v>
      </c>
      <c r="C11" s="15">
        <v>837</v>
      </c>
      <c r="D11" s="15">
        <v>786</v>
      </c>
      <c r="E11" s="3">
        <f t="shared" si="0"/>
        <v>2465</v>
      </c>
      <c r="F11" s="3">
        <v>183</v>
      </c>
      <c r="G11" s="4">
        <v>182</v>
      </c>
      <c r="H11" s="4">
        <v>135</v>
      </c>
      <c r="I11" s="4">
        <v>129</v>
      </c>
      <c r="J11" s="3">
        <f t="shared" si="1"/>
        <v>629</v>
      </c>
      <c r="K11" s="3"/>
      <c r="L11" s="5">
        <f t="shared" si="2"/>
        <v>3094</v>
      </c>
    </row>
    <row r="12" spans="1:12" ht="15" customHeight="1">
      <c r="A12" s="2" t="s">
        <v>99</v>
      </c>
      <c r="B12" s="17">
        <v>850</v>
      </c>
      <c r="C12" s="15">
        <v>801</v>
      </c>
      <c r="D12" s="15">
        <v>836</v>
      </c>
      <c r="E12" s="3">
        <f t="shared" si="0"/>
        <v>2487</v>
      </c>
      <c r="F12" s="3">
        <v>136</v>
      </c>
      <c r="G12" s="4">
        <v>119</v>
      </c>
      <c r="H12" s="4">
        <v>142</v>
      </c>
      <c r="I12" s="4">
        <v>159</v>
      </c>
      <c r="J12" s="3">
        <f t="shared" si="1"/>
        <v>556</v>
      </c>
      <c r="K12" s="3"/>
      <c r="L12" s="5">
        <f t="shared" si="2"/>
        <v>3043</v>
      </c>
    </row>
    <row r="13" spans="1:12" ht="15" customHeight="1">
      <c r="A13" s="2" t="s">
        <v>55</v>
      </c>
      <c r="B13" s="28">
        <v>738</v>
      </c>
      <c r="C13" s="15">
        <v>802</v>
      </c>
      <c r="D13" s="15">
        <v>831</v>
      </c>
      <c r="E13" s="3">
        <f t="shared" si="0"/>
        <v>2371</v>
      </c>
      <c r="F13" s="3">
        <v>118</v>
      </c>
      <c r="G13" s="4">
        <v>152</v>
      </c>
      <c r="H13" s="4">
        <v>147</v>
      </c>
      <c r="I13" s="4">
        <v>137</v>
      </c>
      <c r="J13" s="3">
        <f t="shared" si="1"/>
        <v>554</v>
      </c>
      <c r="K13" s="3"/>
      <c r="L13" s="5">
        <f t="shared" si="2"/>
        <v>2925</v>
      </c>
    </row>
    <row r="14" spans="1:12" ht="15" customHeight="1">
      <c r="A14" s="2" t="s">
        <v>100</v>
      </c>
      <c r="B14" s="28">
        <v>753</v>
      </c>
      <c r="C14" s="15">
        <v>771</v>
      </c>
      <c r="D14" s="15">
        <v>717</v>
      </c>
      <c r="E14" s="3">
        <f t="shared" si="0"/>
        <v>2241</v>
      </c>
      <c r="F14" s="3">
        <v>138</v>
      </c>
      <c r="G14" s="6">
        <v>161</v>
      </c>
      <c r="H14" s="6">
        <v>125</v>
      </c>
      <c r="I14" s="6">
        <v>132</v>
      </c>
      <c r="J14" s="3">
        <f t="shared" si="1"/>
        <v>556</v>
      </c>
      <c r="K14" s="6"/>
      <c r="L14" s="5">
        <f t="shared" si="2"/>
        <v>2797</v>
      </c>
    </row>
    <row r="15" spans="1:12" ht="15" customHeight="1">
      <c r="A15" s="2" t="s">
        <v>101</v>
      </c>
      <c r="B15" s="17">
        <v>554</v>
      </c>
      <c r="C15" s="16">
        <v>670</v>
      </c>
      <c r="D15" s="15">
        <v>575</v>
      </c>
      <c r="E15" s="3">
        <f t="shared" si="0"/>
        <v>1799</v>
      </c>
      <c r="F15" s="4">
        <v>122</v>
      </c>
      <c r="G15" s="4">
        <v>163</v>
      </c>
      <c r="H15" s="4">
        <v>139</v>
      </c>
      <c r="I15" s="4">
        <v>117</v>
      </c>
      <c r="J15" s="3">
        <f t="shared" si="1"/>
        <v>541</v>
      </c>
      <c r="L15" s="5">
        <f t="shared" si="2"/>
        <v>2340</v>
      </c>
    </row>
    <row r="16" spans="1:12" ht="15" customHeight="1">
      <c r="A16" s="24" t="s">
        <v>9</v>
      </c>
      <c r="B16" s="17">
        <v>629</v>
      </c>
      <c r="C16" s="15">
        <v>612</v>
      </c>
      <c r="D16" s="15">
        <v>608</v>
      </c>
      <c r="E16" s="3">
        <f t="shared" si="0"/>
        <v>1849</v>
      </c>
      <c r="F16" s="3">
        <v>128</v>
      </c>
      <c r="G16" s="4">
        <v>124</v>
      </c>
      <c r="H16" s="4">
        <v>114</v>
      </c>
      <c r="I16" s="4">
        <v>111</v>
      </c>
      <c r="J16" s="3">
        <f t="shared" si="1"/>
        <v>477</v>
      </c>
      <c r="K16" s="3"/>
      <c r="L16" s="5">
        <f t="shared" si="2"/>
        <v>2326</v>
      </c>
    </row>
    <row r="21" spans="1:12" ht="12.75">
      <c r="A21" t="s">
        <v>183</v>
      </c>
      <c r="B21">
        <f>SUM(B5:B16)</f>
        <v>9876</v>
      </c>
      <c r="C21">
        <f aca="true" t="shared" si="3" ref="C21:L21">SUM(C5:C16)</f>
        <v>9681</v>
      </c>
      <c r="D21">
        <f t="shared" si="3"/>
        <v>9858</v>
      </c>
      <c r="E21">
        <f t="shared" si="3"/>
        <v>29415</v>
      </c>
      <c r="F21">
        <f t="shared" si="3"/>
        <v>1905</v>
      </c>
      <c r="G21">
        <f t="shared" si="3"/>
        <v>1993</v>
      </c>
      <c r="H21">
        <f t="shared" si="3"/>
        <v>1924</v>
      </c>
      <c r="I21">
        <f t="shared" si="3"/>
        <v>1956</v>
      </c>
      <c r="J21">
        <f t="shared" si="3"/>
        <v>7778</v>
      </c>
      <c r="L21">
        <f t="shared" si="3"/>
        <v>37193</v>
      </c>
    </row>
  </sheetData>
  <sheetProtection/>
  <mergeCells count="3">
    <mergeCell ref="A1:L1"/>
    <mergeCell ref="A3:L3"/>
    <mergeCell ref="A2:L2"/>
  </mergeCells>
  <printOptions/>
  <pageMargins left="0.5" right="0.52" top="1" bottom="1" header="0.52" footer="0.5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5"/>
  <sheetViews>
    <sheetView zoomScalePageLayoutView="0" workbookViewId="0" topLeftCell="A4">
      <selection activeCell="L25" sqref="L25"/>
    </sheetView>
  </sheetViews>
  <sheetFormatPr defaultColWidth="9.140625" defaultRowHeight="12.75"/>
  <cols>
    <col min="1" max="1" width="4.57421875" style="13" bestFit="1" customWidth="1"/>
    <col min="2" max="2" width="22.8515625" style="0" bestFit="1" customWidth="1"/>
    <col min="3" max="3" width="20.8515625" style="0" customWidth="1"/>
    <col min="4" max="4" width="9.8515625" style="0" customWidth="1"/>
    <col min="5" max="5" width="10.28125" style="0" customWidth="1"/>
    <col min="6" max="6" width="9.7109375" style="0" customWidth="1"/>
    <col min="7" max="7" width="12.421875" style="0" bestFit="1" customWidth="1"/>
  </cols>
  <sheetData>
    <row r="1" spans="1:14" ht="25.5">
      <c r="A1" s="34" t="s">
        <v>31</v>
      </c>
      <c r="B1" s="34"/>
      <c r="C1" s="34"/>
      <c r="D1" s="34"/>
      <c r="E1" s="34"/>
      <c r="F1" s="34"/>
      <c r="G1" s="34"/>
      <c r="H1" s="11"/>
      <c r="I1" s="11"/>
      <c r="J1" s="11"/>
      <c r="K1" s="11"/>
      <c r="L1" s="11"/>
      <c r="M1" s="11"/>
      <c r="N1" s="11"/>
    </row>
    <row r="2" spans="1:14" ht="27">
      <c r="A2" s="32">
        <v>40208</v>
      </c>
      <c r="B2" s="32"/>
      <c r="C2" s="32"/>
      <c r="D2" s="32"/>
      <c r="E2" s="32"/>
      <c r="F2" s="32"/>
      <c r="G2" s="32"/>
      <c r="H2" s="9"/>
      <c r="I2" s="9"/>
      <c r="J2" s="9"/>
      <c r="K2" s="9"/>
      <c r="L2" s="9"/>
      <c r="M2" s="9"/>
      <c r="N2" s="9"/>
    </row>
    <row r="3" spans="1:14" ht="37.5">
      <c r="A3" s="33" t="s">
        <v>14</v>
      </c>
      <c r="B3" s="33"/>
      <c r="C3" s="33"/>
      <c r="D3" s="33"/>
      <c r="E3" s="33"/>
      <c r="F3" s="33"/>
      <c r="G3" s="33"/>
      <c r="H3" s="10"/>
      <c r="I3" s="10"/>
      <c r="J3" s="10"/>
      <c r="K3" s="10"/>
      <c r="L3" s="10"/>
      <c r="M3" s="10"/>
      <c r="N3" s="10"/>
    </row>
    <row r="5" spans="2:11" ht="12.75">
      <c r="B5" s="7" t="s">
        <v>19</v>
      </c>
      <c r="C5" s="7" t="s">
        <v>0</v>
      </c>
      <c r="D5" s="7" t="s">
        <v>5</v>
      </c>
      <c r="E5" s="7" t="s">
        <v>6</v>
      </c>
      <c r="F5" s="7" t="s">
        <v>7</v>
      </c>
      <c r="G5" s="7" t="s">
        <v>18</v>
      </c>
      <c r="I5" s="7"/>
      <c r="J5" s="7"/>
      <c r="K5" s="7"/>
    </row>
    <row r="6" spans="1:7" ht="12.75">
      <c r="A6" s="13">
        <v>1</v>
      </c>
      <c r="B6" s="22" t="s">
        <v>98</v>
      </c>
      <c r="C6" s="22" t="s">
        <v>21</v>
      </c>
      <c r="D6">
        <v>164</v>
      </c>
      <c r="E6">
        <v>169</v>
      </c>
      <c r="F6" s="29">
        <v>197</v>
      </c>
      <c r="G6" s="29">
        <f aca="true" t="shared" si="0" ref="G6:G37">SUM(D6:F6)</f>
        <v>530</v>
      </c>
    </row>
    <row r="7" spans="1:15" ht="12.75">
      <c r="A7" s="13">
        <v>2</v>
      </c>
      <c r="B7" s="22" t="s">
        <v>38</v>
      </c>
      <c r="C7" s="22" t="s">
        <v>20</v>
      </c>
      <c r="D7">
        <v>160</v>
      </c>
      <c r="E7">
        <v>151</v>
      </c>
      <c r="F7">
        <v>180</v>
      </c>
      <c r="G7">
        <f t="shared" si="0"/>
        <v>491</v>
      </c>
      <c r="O7" s="22" t="s">
        <v>184</v>
      </c>
    </row>
    <row r="8" spans="1:15" ht="12.75">
      <c r="A8" s="13">
        <v>3</v>
      </c>
      <c r="B8" s="22" t="s">
        <v>139</v>
      </c>
      <c r="C8" s="22" t="s">
        <v>23</v>
      </c>
      <c r="D8">
        <v>129</v>
      </c>
      <c r="E8">
        <v>190</v>
      </c>
      <c r="F8">
        <v>164</v>
      </c>
      <c r="G8">
        <f t="shared" si="0"/>
        <v>483</v>
      </c>
      <c r="O8">
        <f>MAX(D6:F74)</f>
        <v>197</v>
      </c>
    </row>
    <row r="9" spans="1:7" ht="12.75">
      <c r="A9" s="13">
        <v>4</v>
      </c>
      <c r="B9" s="22" t="s">
        <v>97</v>
      </c>
      <c r="C9" s="22" t="s">
        <v>21</v>
      </c>
      <c r="D9">
        <v>147</v>
      </c>
      <c r="E9" s="22">
        <v>195</v>
      </c>
      <c r="F9">
        <v>138</v>
      </c>
      <c r="G9">
        <f t="shared" si="0"/>
        <v>480</v>
      </c>
    </row>
    <row r="10" spans="1:7" ht="12.75">
      <c r="A10" s="13">
        <v>5</v>
      </c>
      <c r="B10" s="22" t="s">
        <v>129</v>
      </c>
      <c r="C10" s="22" t="s">
        <v>22</v>
      </c>
      <c r="D10">
        <v>125</v>
      </c>
      <c r="E10">
        <v>183</v>
      </c>
      <c r="F10">
        <v>167</v>
      </c>
      <c r="G10">
        <f t="shared" si="0"/>
        <v>475</v>
      </c>
    </row>
    <row r="11" spans="1:15" ht="12.75">
      <c r="A11" s="13">
        <v>6</v>
      </c>
      <c r="B11" s="22" t="s">
        <v>146</v>
      </c>
      <c r="C11" s="22" t="s">
        <v>23</v>
      </c>
      <c r="D11">
        <v>139</v>
      </c>
      <c r="E11">
        <v>169</v>
      </c>
      <c r="F11">
        <v>159</v>
      </c>
      <c r="G11">
        <f t="shared" si="0"/>
        <v>467</v>
      </c>
      <c r="O11" s="22" t="s">
        <v>185</v>
      </c>
    </row>
    <row r="12" spans="1:15" ht="12.75">
      <c r="A12" s="13">
        <v>7</v>
      </c>
      <c r="B12" s="22" t="s">
        <v>174</v>
      </c>
      <c r="C12" s="22" t="s">
        <v>100</v>
      </c>
      <c r="D12">
        <v>132</v>
      </c>
      <c r="E12">
        <v>158</v>
      </c>
      <c r="F12">
        <v>170</v>
      </c>
      <c r="G12">
        <f t="shared" si="0"/>
        <v>460</v>
      </c>
      <c r="O12">
        <f>MAX(G6:G74)</f>
        <v>530</v>
      </c>
    </row>
    <row r="13" spans="1:7" ht="12.75">
      <c r="A13" s="13">
        <v>8</v>
      </c>
      <c r="B13" s="22" t="s">
        <v>170</v>
      </c>
      <c r="C13" s="22" t="s">
        <v>100</v>
      </c>
      <c r="D13">
        <v>167</v>
      </c>
      <c r="E13">
        <v>154</v>
      </c>
      <c r="F13">
        <v>129</v>
      </c>
      <c r="G13">
        <f t="shared" si="0"/>
        <v>450</v>
      </c>
    </row>
    <row r="14" spans="1:7" ht="12.75">
      <c r="A14" s="13">
        <v>9</v>
      </c>
      <c r="B14" t="s">
        <v>113</v>
      </c>
      <c r="C14" s="22" t="s">
        <v>12</v>
      </c>
      <c r="D14">
        <v>124</v>
      </c>
      <c r="E14">
        <v>146</v>
      </c>
      <c r="F14">
        <v>174</v>
      </c>
      <c r="G14">
        <f t="shared" si="0"/>
        <v>444</v>
      </c>
    </row>
    <row r="15" spans="1:7" ht="12.75">
      <c r="A15" s="13">
        <v>10</v>
      </c>
      <c r="B15" s="22" t="s">
        <v>125</v>
      </c>
      <c r="C15" s="22" t="s">
        <v>22</v>
      </c>
      <c r="D15">
        <v>131</v>
      </c>
      <c r="E15">
        <v>134</v>
      </c>
      <c r="F15">
        <v>178</v>
      </c>
      <c r="G15">
        <f t="shared" si="0"/>
        <v>443</v>
      </c>
    </row>
    <row r="16" spans="1:7" ht="12.75">
      <c r="A16" s="13">
        <v>11</v>
      </c>
      <c r="B16" s="22" t="s">
        <v>37</v>
      </c>
      <c r="C16" s="22" t="s">
        <v>20</v>
      </c>
      <c r="D16">
        <v>154</v>
      </c>
      <c r="E16">
        <v>140</v>
      </c>
      <c r="F16">
        <v>148</v>
      </c>
      <c r="G16">
        <f t="shared" si="0"/>
        <v>442</v>
      </c>
    </row>
    <row r="17" spans="1:7" ht="12.75">
      <c r="A17" s="13">
        <v>12</v>
      </c>
      <c r="B17" s="22" t="s">
        <v>140</v>
      </c>
      <c r="C17" s="22" t="s">
        <v>23</v>
      </c>
      <c r="D17">
        <v>152</v>
      </c>
      <c r="E17">
        <v>152</v>
      </c>
      <c r="F17">
        <v>135</v>
      </c>
      <c r="G17">
        <f t="shared" si="0"/>
        <v>439</v>
      </c>
    </row>
    <row r="18" spans="1:7" ht="12.75">
      <c r="A18" s="13">
        <v>13</v>
      </c>
      <c r="B18" s="22" t="s">
        <v>127</v>
      </c>
      <c r="C18" s="22" t="s">
        <v>22</v>
      </c>
      <c r="D18">
        <v>148</v>
      </c>
      <c r="E18">
        <v>126</v>
      </c>
      <c r="F18">
        <v>150</v>
      </c>
      <c r="G18">
        <f t="shared" si="0"/>
        <v>424</v>
      </c>
    </row>
    <row r="19" spans="1:7" ht="12.75">
      <c r="A19" s="13">
        <v>14</v>
      </c>
      <c r="B19" t="s">
        <v>180</v>
      </c>
      <c r="C19" s="22" t="s">
        <v>12</v>
      </c>
      <c r="D19">
        <v>145</v>
      </c>
      <c r="E19">
        <v>146</v>
      </c>
      <c r="F19">
        <v>133</v>
      </c>
      <c r="G19">
        <f t="shared" si="0"/>
        <v>424</v>
      </c>
    </row>
    <row r="20" spans="1:7" ht="12.75">
      <c r="A20" s="13">
        <v>15</v>
      </c>
      <c r="B20" s="22" t="s">
        <v>86</v>
      </c>
      <c r="C20" s="22" t="s">
        <v>9</v>
      </c>
      <c r="D20">
        <v>180</v>
      </c>
      <c r="E20">
        <v>125</v>
      </c>
      <c r="F20">
        <v>115</v>
      </c>
      <c r="G20">
        <f t="shared" si="0"/>
        <v>420</v>
      </c>
    </row>
    <row r="21" spans="1:7" ht="12.75">
      <c r="A21" s="13">
        <v>16</v>
      </c>
      <c r="B21" t="s">
        <v>108</v>
      </c>
      <c r="C21" s="22" t="s">
        <v>16</v>
      </c>
      <c r="D21">
        <v>154</v>
      </c>
      <c r="E21">
        <v>126</v>
      </c>
      <c r="F21">
        <v>132</v>
      </c>
      <c r="G21">
        <f t="shared" si="0"/>
        <v>412</v>
      </c>
    </row>
    <row r="22" spans="1:7" ht="12.75">
      <c r="A22" s="13">
        <v>17</v>
      </c>
      <c r="B22" s="22" t="s">
        <v>69</v>
      </c>
      <c r="C22" s="22" t="s">
        <v>54</v>
      </c>
      <c r="D22">
        <v>148</v>
      </c>
      <c r="E22">
        <v>144</v>
      </c>
      <c r="F22">
        <v>118</v>
      </c>
      <c r="G22">
        <f t="shared" si="0"/>
        <v>410</v>
      </c>
    </row>
    <row r="23" spans="1:7" ht="12.75">
      <c r="A23" s="13">
        <v>18</v>
      </c>
      <c r="B23" t="s">
        <v>104</v>
      </c>
      <c r="C23" s="22" t="s">
        <v>16</v>
      </c>
      <c r="D23">
        <v>135</v>
      </c>
      <c r="E23">
        <v>123</v>
      </c>
      <c r="F23">
        <v>150</v>
      </c>
      <c r="G23">
        <f t="shared" si="0"/>
        <v>408</v>
      </c>
    </row>
    <row r="24" spans="1:7" ht="12.75">
      <c r="A24" s="13">
        <v>19</v>
      </c>
      <c r="B24" t="s">
        <v>109</v>
      </c>
      <c r="C24" s="22" t="s">
        <v>12</v>
      </c>
      <c r="D24">
        <v>136</v>
      </c>
      <c r="E24">
        <v>103</v>
      </c>
      <c r="F24">
        <v>155</v>
      </c>
      <c r="G24">
        <f t="shared" si="0"/>
        <v>394</v>
      </c>
    </row>
    <row r="25" spans="1:7" ht="12.75">
      <c r="A25" s="13">
        <v>20</v>
      </c>
      <c r="B25" s="22" t="s">
        <v>126</v>
      </c>
      <c r="C25" s="22" t="s">
        <v>22</v>
      </c>
      <c r="D25">
        <v>138</v>
      </c>
      <c r="E25">
        <v>105</v>
      </c>
      <c r="F25">
        <v>143</v>
      </c>
      <c r="G25">
        <f t="shared" si="0"/>
        <v>386</v>
      </c>
    </row>
    <row r="26" spans="1:7" ht="12.75" customHeight="1">
      <c r="A26" s="13">
        <v>21</v>
      </c>
      <c r="B26" s="22" t="s">
        <v>94</v>
      </c>
      <c r="C26" s="22" t="s">
        <v>21</v>
      </c>
      <c r="D26">
        <v>123</v>
      </c>
      <c r="E26">
        <v>134</v>
      </c>
      <c r="F26">
        <v>127</v>
      </c>
      <c r="G26">
        <f t="shared" si="0"/>
        <v>384</v>
      </c>
    </row>
    <row r="27" spans="1:7" ht="12.75" customHeight="1">
      <c r="A27" s="13">
        <v>22</v>
      </c>
      <c r="B27" t="s">
        <v>105</v>
      </c>
      <c r="C27" s="22" t="s">
        <v>16</v>
      </c>
      <c r="D27">
        <v>120</v>
      </c>
      <c r="E27">
        <v>129</v>
      </c>
      <c r="F27">
        <v>125</v>
      </c>
      <c r="G27">
        <f t="shared" si="0"/>
        <v>374</v>
      </c>
    </row>
    <row r="28" spans="1:7" ht="12.75" customHeight="1">
      <c r="A28" s="13">
        <v>23</v>
      </c>
      <c r="B28" s="22" t="s">
        <v>173</v>
      </c>
      <c r="C28" s="22" t="s">
        <v>100</v>
      </c>
      <c r="D28">
        <v>117</v>
      </c>
      <c r="E28">
        <v>140</v>
      </c>
      <c r="F28">
        <v>111</v>
      </c>
      <c r="G28">
        <f t="shared" si="0"/>
        <v>368</v>
      </c>
    </row>
    <row r="29" spans="1:7" ht="12.75" customHeight="1">
      <c r="A29" s="13">
        <v>24</v>
      </c>
      <c r="B29" s="22" t="s">
        <v>81</v>
      </c>
      <c r="C29" s="22" t="s">
        <v>9</v>
      </c>
      <c r="D29">
        <v>100</v>
      </c>
      <c r="E29">
        <v>157</v>
      </c>
      <c r="F29">
        <v>107</v>
      </c>
      <c r="G29">
        <f t="shared" si="0"/>
        <v>364</v>
      </c>
    </row>
    <row r="30" spans="1:7" ht="12.75" customHeight="1">
      <c r="A30" s="13">
        <v>25</v>
      </c>
      <c r="B30" s="22" t="s">
        <v>128</v>
      </c>
      <c r="C30" s="22" t="s">
        <v>22</v>
      </c>
      <c r="D30">
        <v>99</v>
      </c>
      <c r="E30">
        <v>131</v>
      </c>
      <c r="F30">
        <v>133</v>
      </c>
      <c r="G30">
        <f t="shared" si="0"/>
        <v>363</v>
      </c>
    </row>
    <row r="31" spans="1:7" ht="12.75" customHeight="1">
      <c r="A31" s="13">
        <v>26</v>
      </c>
      <c r="B31" t="s">
        <v>111</v>
      </c>
      <c r="C31" s="22" t="s">
        <v>12</v>
      </c>
      <c r="D31">
        <v>113</v>
      </c>
      <c r="E31">
        <v>135</v>
      </c>
      <c r="F31">
        <v>112</v>
      </c>
      <c r="G31">
        <f t="shared" si="0"/>
        <v>360</v>
      </c>
    </row>
    <row r="32" spans="1:7" ht="12.75" customHeight="1">
      <c r="A32" s="13">
        <v>27</v>
      </c>
      <c r="B32" s="22" t="s">
        <v>70</v>
      </c>
      <c r="C32" s="22" t="s">
        <v>54</v>
      </c>
      <c r="D32">
        <v>124</v>
      </c>
      <c r="E32">
        <v>108</v>
      </c>
      <c r="F32">
        <v>122</v>
      </c>
      <c r="G32">
        <f t="shared" si="0"/>
        <v>354</v>
      </c>
    </row>
    <row r="33" spans="1:7" ht="12.75" customHeight="1">
      <c r="A33" s="13">
        <v>28</v>
      </c>
      <c r="B33" s="22" t="s">
        <v>87</v>
      </c>
      <c r="C33" s="22" t="s">
        <v>9</v>
      </c>
      <c r="D33">
        <v>116</v>
      </c>
      <c r="E33">
        <v>117</v>
      </c>
      <c r="F33">
        <v>113</v>
      </c>
      <c r="G33">
        <f t="shared" si="0"/>
        <v>346</v>
      </c>
    </row>
    <row r="34" spans="1:7" ht="12.75" customHeight="1">
      <c r="A34" s="13">
        <v>29</v>
      </c>
      <c r="B34" s="22" t="s">
        <v>145</v>
      </c>
      <c r="C34" s="22" t="s">
        <v>23</v>
      </c>
      <c r="D34" s="29">
        <v>182</v>
      </c>
      <c r="E34">
        <v>164</v>
      </c>
      <c r="G34">
        <f t="shared" si="0"/>
        <v>346</v>
      </c>
    </row>
    <row r="35" spans="1:7" ht="12.75" customHeight="1">
      <c r="A35" s="13">
        <v>30</v>
      </c>
      <c r="B35" s="22" t="s">
        <v>96</v>
      </c>
      <c r="C35" s="22" t="s">
        <v>21</v>
      </c>
      <c r="D35">
        <v>112</v>
      </c>
      <c r="E35">
        <v>93</v>
      </c>
      <c r="F35">
        <v>133</v>
      </c>
      <c r="G35">
        <f t="shared" si="0"/>
        <v>338</v>
      </c>
    </row>
    <row r="36" spans="1:7" ht="12.75">
      <c r="A36" s="13">
        <v>31</v>
      </c>
      <c r="B36" s="22" t="s">
        <v>172</v>
      </c>
      <c r="C36" s="22" t="s">
        <v>100</v>
      </c>
      <c r="D36">
        <v>116</v>
      </c>
      <c r="E36">
        <v>122</v>
      </c>
      <c r="F36">
        <v>98</v>
      </c>
      <c r="G36">
        <f t="shared" si="0"/>
        <v>336</v>
      </c>
    </row>
    <row r="37" spans="1:7" ht="12.75">
      <c r="A37" s="13">
        <v>32</v>
      </c>
      <c r="B37" s="22" t="s">
        <v>45</v>
      </c>
      <c r="C37" s="22" t="s">
        <v>20</v>
      </c>
      <c r="D37">
        <v>106</v>
      </c>
      <c r="E37">
        <v>132</v>
      </c>
      <c r="F37">
        <v>96</v>
      </c>
      <c r="G37">
        <f t="shared" si="0"/>
        <v>334</v>
      </c>
    </row>
    <row r="38" spans="1:7" ht="12.75">
      <c r="A38" s="13">
        <v>33</v>
      </c>
      <c r="B38" s="22" t="s">
        <v>74</v>
      </c>
      <c r="C38" s="22" t="s">
        <v>55</v>
      </c>
      <c r="D38">
        <v>118</v>
      </c>
      <c r="E38">
        <v>94</v>
      </c>
      <c r="F38">
        <v>107</v>
      </c>
      <c r="G38">
        <f aca="true" t="shared" si="1" ref="G38:G69">SUM(D38:F38)</f>
        <v>319</v>
      </c>
    </row>
    <row r="39" spans="1:7" ht="12.75">
      <c r="A39" s="13">
        <v>34</v>
      </c>
      <c r="B39" s="22" t="s">
        <v>73</v>
      </c>
      <c r="C39" s="22" t="s">
        <v>54</v>
      </c>
      <c r="D39">
        <v>79</v>
      </c>
      <c r="E39">
        <v>114</v>
      </c>
      <c r="F39">
        <v>119</v>
      </c>
      <c r="G39">
        <f t="shared" si="1"/>
        <v>312</v>
      </c>
    </row>
    <row r="40" spans="1:7" ht="12.75">
      <c r="A40" s="13">
        <v>35</v>
      </c>
      <c r="B40" s="22" t="s">
        <v>71</v>
      </c>
      <c r="C40" s="22" t="s">
        <v>54</v>
      </c>
      <c r="D40">
        <v>100</v>
      </c>
      <c r="E40">
        <v>119</v>
      </c>
      <c r="F40">
        <v>85</v>
      </c>
      <c r="G40">
        <f t="shared" si="1"/>
        <v>304</v>
      </c>
    </row>
    <row r="41" spans="1:7" ht="12.75">
      <c r="A41" s="13">
        <v>36</v>
      </c>
      <c r="B41" t="s">
        <v>112</v>
      </c>
      <c r="C41" s="22" t="s">
        <v>12</v>
      </c>
      <c r="D41">
        <v>103</v>
      </c>
      <c r="E41">
        <v>75</v>
      </c>
      <c r="F41">
        <v>106</v>
      </c>
      <c r="G41">
        <f t="shared" si="1"/>
        <v>284</v>
      </c>
    </row>
    <row r="42" spans="1:7" ht="12.75">
      <c r="A42" s="13">
        <v>37</v>
      </c>
      <c r="B42" s="22" t="s">
        <v>77</v>
      </c>
      <c r="C42" s="22" t="s">
        <v>55</v>
      </c>
      <c r="D42">
        <v>105</v>
      </c>
      <c r="E42">
        <v>128</v>
      </c>
      <c r="F42">
        <v>41</v>
      </c>
      <c r="G42">
        <f t="shared" si="1"/>
        <v>274</v>
      </c>
    </row>
    <row r="43" spans="1:7" ht="12.75">
      <c r="A43" s="13">
        <v>38</v>
      </c>
      <c r="B43" s="22" t="s">
        <v>79</v>
      </c>
      <c r="C43" s="22" t="s">
        <v>55</v>
      </c>
      <c r="D43">
        <v>90</v>
      </c>
      <c r="E43">
        <v>113</v>
      </c>
      <c r="F43">
        <v>67</v>
      </c>
      <c r="G43">
        <f t="shared" si="1"/>
        <v>270</v>
      </c>
    </row>
    <row r="44" spans="1:7" ht="12.75">
      <c r="A44" s="13">
        <v>39</v>
      </c>
      <c r="B44" s="22" t="s">
        <v>171</v>
      </c>
      <c r="C44" s="22" t="s">
        <v>100</v>
      </c>
      <c r="D44">
        <v>79</v>
      </c>
      <c r="E44">
        <v>84</v>
      </c>
      <c r="F44">
        <v>103</v>
      </c>
      <c r="G44">
        <f t="shared" si="1"/>
        <v>266</v>
      </c>
    </row>
    <row r="45" spans="1:7" ht="12.75">
      <c r="A45" s="13">
        <v>40</v>
      </c>
      <c r="B45" t="s">
        <v>102</v>
      </c>
      <c r="C45" s="22" t="s">
        <v>16</v>
      </c>
      <c r="D45">
        <v>165</v>
      </c>
      <c r="E45">
        <v>98</v>
      </c>
      <c r="G45">
        <f t="shared" si="1"/>
        <v>263</v>
      </c>
    </row>
    <row r="46" spans="1:7" ht="12.75">
      <c r="A46" s="13">
        <v>41</v>
      </c>
      <c r="B46" t="s">
        <v>103</v>
      </c>
      <c r="C46" s="22" t="s">
        <v>16</v>
      </c>
      <c r="E46">
        <v>119</v>
      </c>
      <c r="F46">
        <v>135</v>
      </c>
      <c r="G46">
        <f t="shared" si="1"/>
        <v>254</v>
      </c>
    </row>
    <row r="47" spans="1:7" ht="12.75">
      <c r="A47" s="13">
        <v>42</v>
      </c>
      <c r="B47" s="22" t="s">
        <v>80</v>
      </c>
      <c r="C47" s="22" t="s">
        <v>9</v>
      </c>
      <c r="D47">
        <v>180</v>
      </c>
      <c r="E47">
        <v>61</v>
      </c>
      <c r="G47">
        <f t="shared" si="1"/>
        <v>241</v>
      </c>
    </row>
    <row r="48" spans="1:7" ht="12.75">
      <c r="A48" s="13">
        <v>43</v>
      </c>
      <c r="B48" s="22" t="s">
        <v>75</v>
      </c>
      <c r="C48" s="22" t="s">
        <v>55</v>
      </c>
      <c r="D48">
        <v>66</v>
      </c>
      <c r="E48">
        <v>77</v>
      </c>
      <c r="F48">
        <v>96</v>
      </c>
      <c r="G48">
        <f t="shared" si="1"/>
        <v>239</v>
      </c>
    </row>
    <row r="49" spans="1:7" ht="12.75">
      <c r="A49" s="13">
        <v>44</v>
      </c>
      <c r="B49" s="22" t="s">
        <v>95</v>
      </c>
      <c r="C49" s="22" t="s">
        <v>21</v>
      </c>
      <c r="D49">
        <v>63</v>
      </c>
      <c r="E49">
        <v>82</v>
      </c>
      <c r="F49">
        <v>91</v>
      </c>
      <c r="G49">
        <f t="shared" si="1"/>
        <v>236</v>
      </c>
    </row>
    <row r="50" spans="1:7" ht="12.75">
      <c r="A50" s="13">
        <v>45</v>
      </c>
      <c r="B50" s="22" t="s">
        <v>72</v>
      </c>
      <c r="C50" s="22" t="s">
        <v>54</v>
      </c>
      <c r="E50">
        <v>120</v>
      </c>
      <c r="F50">
        <v>110</v>
      </c>
      <c r="G50">
        <f t="shared" si="1"/>
        <v>230</v>
      </c>
    </row>
    <row r="51" spans="1:7" ht="12.75">
      <c r="A51" s="13">
        <v>46</v>
      </c>
      <c r="B51" s="22" t="s">
        <v>76</v>
      </c>
      <c r="C51" s="22" t="s">
        <v>55</v>
      </c>
      <c r="D51">
        <v>77</v>
      </c>
      <c r="E51">
        <v>91</v>
      </c>
      <c r="F51">
        <v>62</v>
      </c>
      <c r="G51">
        <f t="shared" si="1"/>
        <v>230</v>
      </c>
    </row>
    <row r="52" spans="1:7" ht="12.75">
      <c r="A52" s="13">
        <v>47</v>
      </c>
      <c r="B52" s="22" t="s">
        <v>29</v>
      </c>
      <c r="C52" s="22" t="s">
        <v>20</v>
      </c>
      <c r="E52">
        <v>108</v>
      </c>
      <c r="F52">
        <v>116</v>
      </c>
      <c r="G52">
        <f t="shared" si="1"/>
        <v>224</v>
      </c>
    </row>
    <row r="53" spans="1:7" ht="12.75">
      <c r="A53" s="13">
        <v>48</v>
      </c>
      <c r="B53" s="22" t="s">
        <v>41</v>
      </c>
      <c r="C53" s="22" t="s">
        <v>20</v>
      </c>
      <c r="D53">
        <v>129</v>
      </c>
      <c r="E53">
        <v>83</v>
      </c>
      <c r="G53">
        <f t="shared" si="1"/>
        <v>212</v>
      </c>
    </row>
    <row r="54" spans="1:7" ht="12.75">
      <c r="A54" s="13">
        <v>49</v>
      </c>
      <c r="B54" s="22" t="s">
        <v>42</v>
      </c>
      <c r="C54" s="22" t="s">
        <v>20</v>
      </c>
      <c r="D54">
        <v>91</v>
      </c>
      <c r="F54">
        <v>100</v>
      </c>
      <c r="G54">
        <f t="shared" si="1"/>
        <v>191</v>
      </c>
    </row>
    <row r="55" spans="1:7" ht="12.75">
      <c r="A55" s="13">
        <v>50</v>
      </c>
      <c r="B55" s="22" t="s">
        <v>142</v>
      </c>
      <c r="C55" s="22" t="s">
        <v>23</v>
      </c>
      <c r="F55">
        <v>178</v>
      </c>
      <c r="G55">
        <f t="shared" si="1"/>
        <v>178</v>
      </c>
    </row>
    <row r="56" spans="1:7" ht="12.75">
      <c r="A56" s="13">
        <v>51</v>
      </c>
      <c r="B56" t="s">
        <v>107</v>
      </c>
      <c r="C56" s="22" t="s">
        <v>16</v>
      </c>
      <c r="F56">
        <v>142</v>
      </c>
      <c r="G56">
        <f t="shared" si="1"/>
        <v>142</v>
      </c>
    </row>
    <row r="57" spans="1:7" ht="12.75">
      <c r="A57" s="13">
        <v>52</v>
      </c>
      <c r="B57" s="22" t="s">
        <v>88</v>
      </c>
      <c r="C57" s="22" t="s">
        <v>9</v>
      </c>
      <c r="D57">
        <v>100</v>
      </c>
      <c r="G57">
        <f t="shared" si="1"/>
        <v>100</v>
      </c>
    </row>
    <row r="58" spans="1:7" ht="12.75">
      <c r="A58" s="13">
        <v>53</v>
      </c>
      <c r="B58" s="22" t="s">
        <v>85</v>
      </c>
      <c r="C58" s="22" t="s">
        <v>9</v>
      </c>
      <c r="F58">
        <v>85</v>
      </c>
      <c r="G58">
        <f t="shared" si="1"/>
        <v>85</v>
      </c>
    </row>
    <row r="59" spans="1:7" ht="12.75">
      <c r="A59" s="13">
        <v>54</v>
      </c>
      <c r="B59" s="22" t="s">
        <v>82</v>
      </c>
      <c r="C59" s="22" t="s">
        <v>9</v>
      </c>
      <c r="F59">
        <v>79</v>
      </c>
      <c r="G59">
        <f t="shared" si="1"/>
        <v>79</v>
      </c>
    </row>
    <row r="60" spans="1:7" ht="12.75">
      <c r="A60" s="13">
        <v>55</v>
      </c>
      <c r="B60" s="22" t="s">
        <v>83</v>
      </c>
      <c r="C60" s="22" t="s">
        <v>9</v>
      </c>
      <c r="E60">
        <v>74</v>
      </c>
      <c r="G60">
        <f t="shared" si="1"/>
        <v>74</v>
      </c>
    </row>
    <row r="61" spans="1:7" ht="12.75">
      <c r="A61" s="13">
        <v>56</v>
      </c>
      <c r="B61" s="22" t="s">
        <v>84</v>
      </c>
      <c r="C61" s="22" t="s">
        <v>9</v>
      </c>
      <c r="G61">
        <f t="shared" si="1"/>
        <v>0</v>
      </c>
    </row>
    <row r="62" spans="1:7" ht="12.75">
      <c r="A62" s="13">
        <v>56</v>
      </c>
      <c r="B62" s="22" t="s">
        <v>68</v>
      </c>
      <c r="C62" s="22" t="s">
        <v>54</v>
      </c>
      <c r="G62">
        <f t="shared" si="1"/>
        <v>0</v>
      </c>
    </row>
    <row r="63" spans="1:7" ht="12.75">
      <c r="A63" s="13">
        <v>56</v>
      </c>
      <c r="B63" s="22" t="s">
        <v>78</v>
      </c>
      <c r="C63" s="22" t="s">
        <v>55</v>
      </c>
      <c r="G63">
        <f t="shared" si="1"/>
        <v>0</v>
      </c>
    </row>
    <row r="64" spans="1:7" ht="12.75">
      <c r="A64" s="13">
        <v>56</v>
      </c>
      <c r="B64" s="22" t="s">
        <v>130</v>
      </c>
      <c r="C64" s="22" t="s">
        <v>22</v>
      </c>
      <c r="G64">
        <f t="shared" si="1"/>
        <v>0</v>
      </c>
    </row>
    <row r="65" spans="1:7" ht="12.75">
      <c r="A65" s="13">
        <v>56</v>
      </c>
      <c r="B65" t="s">
        <v>106</v>
      </c>
      <c r="C65" s="22" t="s">
        <v>16</v>
      </c>
      <c r="G65">
        <f t="shared" si="1"/>
        <v>0</v>
      </c>
    </row>
    <row r="66" spans="1:7" ht="12.75">
      <c r="A66" s="13">
        <v>56</v>
      </c>
      <c r="B66" s="22" t="s">
        <v>39</v>
      </c>
      <c r="C66" s="22" t="s">
        <v>20</v>
      </c>
      <c r="G66">
        <f t="shared" si="1"/>
        <v>0</v>
      </c>
    </row>
    <row r="67" spans="1:7" ht="12.75">
      <c r="A67" s="13">
        <v>56</v>
      </c>
      <c r="B67" s="22" t="s">
        <v>43</v>
      </c>
      <c r="C67" s="22" t="s">
        <v>20</v>
      </c>
      <c r="G67">
        <f t="shared" si="1"/>
        <v>0</v>
      </c>
    </row>
    <row r="68" spans="1:7" ht="12.75">
      <c r="A68" s="13">
        <v>56</v>
      </c>
      <c r="B68" s="22" t="s">
        <v>44</v>
      </c>
      <c r="C68" s="22" t="s">
        <v>20</v>
      </c>
      <c r="G68">
        <f t="shared" si="1"/>
        <v>0</v>
      </c>
    </row>
    <row r="69" spans="1:7" ht="12.75">
      <c r="A69" s="13">
        <v>56</v>
      </c>
      <c r="B69" s="22" t="s">
        <v>40</v>
      </c>
      <c r="C69" s="22" t="s">
        <v>20</v>
      </c>
      <c r="G69">
        <f t="shared" si="1"/>
        <v>0</v>
      </c>
    </row>
    <row r="70" spans="1:7" ht="12.75">
      <c r="A70" s="13">
        <v>56</v>
      </c>
      <c r="B70" t="s">
        <v>110</v>
      </c>
      <c r="C70" s="22" t="s">
        <v>12</v>
      </c>
      <c r="G70">
        <f>SUM(D70:F70)</f>
        <v>0</v>
      </c>
    </row>
    <row r="71" spans="1:7" ht="12.75">
      <c r="A71" s="13">
        <v>56</v>
      </c>
      <c r="B71" s="22" t="s">
        <v>141</v>
      </c>
      <c r="C71" s="22" t="s">
        <v>23</v>
      </c>
      <c r="G71">
        <f>SUM(D71:F71)</f>
        <v>0</v>
      </c>
    </row>
    <row r="72" spans="1:7" ht="12.75">
      <c r="A72" s="13">
        <v>56</v>
      </c>
      <c r="B72" s="22" t="s">
        <v>147</v>
      </c>
      <c r="C72" s="22" t="s">
        <v>23</v>
      </c>
      <c r="G72">
        <f>SUM(D72:F72)</f>
        <v>0</v>
      </c>
    </row>
    <row r="73" spans="1:7" ht="12.75">
      <c r="A73" s="13">
        <v>56</v>
      </c>
      <c r="B73" s="22" t="s">
        <v>143</v>
      </c>
      <c r="C73" s="22" t="s">
        <v>23</v>
      </c>
      <c r="G73">
        <f>SUM(D73:F73)</f>
        <v>0</v>
      </c>
    </row>
    <row r="74" spans="1:7" ht="12.75">
      <c r="A74" s="13">
        <v>56</v>
      </c>
      <c r="B74" s="22" t="s">
        <v>144</v>
      </c>
      <c r="C74" s="22" t="s">
        <v>23</v>
      </c>
      <c r="G74">
        <f>SUM(D74:F74)</f>
        <v>0</v>
      </c>
    </row>
    <row r="75" spans="2:3" ht="12.75">
      <c r="B75" s="19"/>
      <c r="C75" s="19"/>
    </row>
    <row r="76" spans="2:3" ht="12.75">
      <c r="B76" s="19"/>
      <c r="C76" s="19"/>
    </row>
    <row r="77" spans="2:3" ht="12.75">
      <c r="B77" s="19"/>
      <c r="C77" s="19"/>
    </row>
    <row r="78" spans="2:3" ht="12.75">
      <c r="B78" s="19"/>
      <c r="C78" s="19"/>
    </row>
    <row r="79" spans="3:6" ht="12.75">
      <c r="C79" t="s">
        <v>183</v>
      </c>
      <c r="D79">
        <f>SUM(D6:D74)</f>
        <v>5881</v>
      </c>
      <c r="E79">
        <f>SUM(E6:E74)</f>
        <v>6141</v>
      </c>
      <c r="F79">
        <f>SUM(F6:F74)</f>
        <v>6134</v>
      </c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21" spans="2:3" ht="12.75">
      <c r="B121" s="19"/>
      <c r="C121" s="19"/>
    </row>
    <row r="122" spans="2:3" ht="12.75">
      <c r="B122" s="19"/>
      <c r="C122" s="19"/>
    </row>
    <row r="123" spans="2:3" ht="12.75">
      <c r="B123" s="19"/>
      <c r="C123" s="19"/>
    </row>
    <row r="124" spans="2:3" ht="12.75">
      <c r="B124" s="19"/>
      <c r="C124" s="19"/>
    </row>
    <row r="125" spans="2:3" ht="12.75">
      <c r="B125" s="19"/>
      <c r="C125" s="19"/>
    </row>
    <row r="126" spans="2:3" ht="12.75">
      <c r="B126" s="19"/>
      <c r="C126" s="19"/>
    </row>
    <row r="127" spans="2:3" ht="12.75">
      <c r="B127" s="19"/>
      <c r="C127" s="19"/>
    </row>
    <row r="128" spans="2:3" ht="12.75">
      <c r="B128" s="19"/>
      <c r="C128" s="19"/>
    </row>
    <row r="129" spans="2:3" ht="12.75">
      <c r="B129" s="19"/>
      <c r="C129" s="19"/>
    </row>
    <row r="130" spans="2:3" ht="12.75">
      <c r="B130" s="19"/>
      <c r="C130" s="19"/>
    </row>
    <row r="131" spans="2:3" ht="12.75">
      <c r="B131" s="19"/>
      <c r="C131" s="19"/>
    </row>
    <row r="132" spans="2:3" ht="12.75">
      <c r="B132" s="19"/>
      <c r="C132" s="19"/>
    </row>
    <row r="133" spans="2:3" ht="12.75">
      <c r="B133" s="19"/>
      <c r="C133" s="19"/>
    </row>
    <row r="134" spans="2:3" ht="12.75">
      <c r="B134" s="19"/>
      <c r="C134" s="19"/>
    </row>
    <row r="135" spans="2:3" ht="12.75">
      <c r="B135" s="19"/>
      <c r="C135" s="19"/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3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5.57421875" style="12" bestFit="1" customWidth="1"/>
    <col min="2" max="2" width="20.421875" style="0" bestFit="1" customWidth="1"/>
    <col min="3" max="3" width="19.8515625" style="0" bestFit="1" customWidth="1"/>
    <col min="4" max="4" width="10.00390625" style="0" customWidth="1"/>
    <col min="5" max="5" width="10.7109375" style="0" customWidth="1"/>
    <col min="6" max="6" width="10.421875" style="0" customWidth="1"/>
    <col min="7" max="7" width="12.421875" style="0" bestFit="1" customWidth="1"/>
  </cols>
  <sheetData>
    <row r="1" spans="1:14" ht="25.5">
      <c r="A1" s="34" t="s">
        <v>31</v>
      </c>
      <c r="B1" s="34"/>
      <c r="C1" s="34"/>
      <c r="D1" s="34"/>
      <c r="E1" s="34"/>
      <c r="F1" s="34"/>
      <c r="G1" s="34"/>
      <c r="H1" s="8"/>
      <c r="I1" s="8"/>
      <c r="J1" s="8"/>
      <c r="K1" s="8"/>
      <c r="L1" s="8"/>
      <c r="M1" s="8"/>
      <c r="N1" s="8"/>
    </row>
    <row r="2" spans="1:14" ht="27">
      <c r="A2" s="32">
        <v>40208</v>
      </c>
      <c r="B2" s="32"/>
      <c r="C2" s="32"/>
      <c r="D2" s="32"/>
      <c r="E2" s="32"/>
      <c r="F2" s="32"/>
      <c r="G2" s="32"/>
      <c r="H2" s="9"/>
      <c r="I2" s="9"/>
      <c r="J2" s="9"/>
      <c r="K2" s="9"/>
      <c r="L2" s="9"/>
      <c r="M2" s="9"/>
      <c r="N2" s="9"/>
    </row>
    <row r="3" spans="1:14" ht="37.5">
      <c r="A3" s="33" t="s">
        <v>10</v>
      </c>
      <c r="B3" s="33"/>
      <c r="C3" s="33"/>
      <c r="D3" s="33"/>
      <c r="E3" s="33"/>
      <c r="F3" s="33"/>
      <c r="G3" s="33"/>
      <c r="H3" s="10"/>
      <c r="I3" s="10"/>
      <c r="J3" s="10"/>
      <c r="K3" s="10"/>
      <c r="L3" s="10"/>
      <c r="M3" s="10"/>
      <c r="N3" s="10"/>
    </row>
    <row r="5" spans="2:7" ht="12.75">
      <c r="B5" s="7" t="s">
        <v>19</v>
      </c>
      <c r="C5" s="7" t="s">
        <v>0</v>
      </c>
      <c r="D5" s="7" t="s">
        <v>5</v>
      </c>
      <c r="E5" s="7" t="s">
        <v>6</v>
      </c>
      <c r="F5" s="7" t="s">
        <v>7</v>
      </c>
      <c r="G5" s="7" t="s">
        <v>18</v>
      </c>
    </row>
    <row r="6" spans="1:13" ht="12.75">
      <c r="A6" s="13">
        <v>1</v>
      </c>
      <c r="B6" s="22" t="s">
        <v>160</v>
      </c>
      <c r="C6" s="22" t="s">
        <v>149</v>
      </c>
      <c r="D6">
        <v>207</v>
      </c>
      <c r="E6">
        <v>202</v>
      </c>
      <c r="F6" s="22">
        <v>248</v>
      </c>
      <c r="G6" s="29">
        <f aca="true" t="shared" si="0" ref="G6:G37">SUM(D6:F6)</f>
        <v>657</v>
      </c>
      <c r="M6" s="22" t="s">
        <v>184</v>
      </c>
    </row>
    <row r="7" spans="1:13" ht="12.75">
      <c r="A7" s="13">
        <v>2</v>
      </c>
      <c r="B7" s="22" t="s">
        <v>156</v>
      </c>
      <c r="C7" s="22" t="s">
        <v>148</v>
      </c>
      <c r="D7">
        <v>235</v>
      </c>
      <c r="E7">
        <v>202</v>
      </c>
      <c r="F7">
        <v>205</v>
      </c>
      <c r="G7">
        <f t="shared" si="0"/>
        <v>642</v>
      </c>
      <c r="M7">
        <f>MAX(D6:F85)</f>
        <v>257</v>
      </c>
    </row>
    <row r="8" spans="1:7" ht="12.75">
      <c r="A8" s="13">
        <v>3</v>
      </c>
      <c r="B8" s="22" t="s">
        <v>179</v>
      </c>
      <c r="C8" s="22" t="s">
        <v>99</v>
      </c>
      <c r="D8" s="29">
        <v>257</v>
      </c>
      <c r="E8">
        <v>201</v>
      </c>
      <c r="F8">
        <v>177</v>
      </c>
      <c r="G8" s="22">
        <f t="shared" si="0"/>
        <v>635</v>
      </c>
    </row>
    <row r="9" spans="1:7" ht="12.75">
      <c r="A9" s="13">
        <v>4</v>
      </c>
      <c r="B9" s="23" t="s">
        <v>56</v>
      </c>
      <c r="C9" s="22" t="s">
        <v>54</v>
      </c>
      <c r="D9">
        <v>168</v>
      </c>
      <c r="E9" s="22">
        <v>237</v>
      </c>
      <c r="F9">
        <v>222</v>
      </c>
      <c r="G9">
        <f t="shared" si="0"/>
        <v>627</v>
      </c>
    </row>
    <row r="10" spans="1:13" ht="12.75">
      <c r="A10" s="13">
        <v>5</v>
      </c>
      <c r="B10" s="23" t="s">
        <v>61</v>
      </c>
      <c r="C10" s="22" t="s">
        <v>54</v>
      </c>
      <c r="D10">
        <v>209</v>
      </c>
      <c r="E10">
        <v>216</v>
      </c>
      <c r="F10">
        <v>194</v>
      </c>
      <c r="G10">
        <f t="shared" si="0"/>
        <v>619</v>
      </c>
      <c r="M10" s="22" t="s">
        <v>185</v>
      </c>
    </row>
    <row r="11" spans="1:13" ht="12.75">
      <c r="A11" s="13">
        <v>6</v>
      </c>
      <c r="B11" s="22" t="s">
        <v>162</v>
      </c>
      <c r="C11" s="22" t="s">
        <v>149</v>
      </c>
      <c r="D11">
        <v>200</v>
      </c>
      <c r="E11">
        <v>205</v>
      </c>
      <c r="F11">
        <v>213</v>
      </c>
      <c r="G11">
        <f t="shared" si="0"/>
        <v>618</v>
      </c>
      <c r="M11">
        <f>MAX(G6:G85)</f>
        <v>657</v>
      </c>
    </row>
    <row r="12" spans="1:7" ht="12.75">
      <c r="A12" s="13">
        <v>7</v>
      </c>
      <c r="B12" s="26" t="s">
        <v>49</v>
      </c>
      <c r="C12" s="22" t="s">
        <v>17</v>
      </c>
      <c r="D12" s="29">
        <v>257</v>
      </c>
      <c r="E12">
        <v>169</v>
      </c>
      <c r="F12">
        <v>165</v>
      </c>
      <c r="G12">
        <f t="shared" si="0"/>
        <v>591</v>
      </c>
    </row>
    <row r="13" spans="1:7" ht="12.75">
      <c r="A13" s="13">
        <v>8</v>
      </c>
      <c r="B13" s="26" t="s">
        <v>52</v>
      </c>
      <c r="C13" s="22" t="s">
        <v>17</v>
      </c>
      <c r="D13">
        <v>181</v>
      </c>
      <c r="E13">
        <v>189</v>
      </c>
      <c r="F13">
        <v>206</v>
      </c>
      <c r="G13">
        <f t="shared" si="0"/>
        <v>576</v>
      </c>
    </row>
    <row r="14" spans="1:7" ht="12.75">
      <c r="A14" s="13">
        <v>9</v>
      </c>
      <c r="B14" s="22" t="s">
        <v>157</v>
      </c>
      <c r="C14" s="22" t="s">
        <v>148</v>
      </c>
      <c r="D14">
        <v>193</v>
      </c>
      <c r="E14">
        <v>180</v>
      </c>
      <c r="F14">
        <v>200</v>
      </c>
      <c r="G14">
        <f t="shared" si="0"/>
        <v>573</v>
      </c>
    </row>
    <row r="15" spans="1:7" ht="12.75">
      <c r="A15" s="13">
        <v>10</v>
      </c>
      <c r="B15" s="22" t="s">
        <v>166</v>
      </c>
      <c r="C15" s="22" t="s">
        <v>24</v>
      </c>
      <c r="D15">
        <v>187</v>
      </c>
      <c r="E15">
        <v>223</v>
      </c>
      <c r="F15">
        <v>157</v>
      </c>
      <c r="G15">
        <f t="shared" si="0"/>
        <v>567</v>
      </c>
    </row>
    <row r="16" spans="1:7" ht="12.75">
      <c r="A16" s="13">
        <v>11</v>
      </c>
      <c r="B16" s="22" t="s">
        <v>167</v>
      </c>
      <c r="C16" s="22" t="s">
        <v>24</v>
      </c>
      <c r="D16">
        <v>161</v>
      </c>
      <c r="E16">
        <v>181</v>
      </c>
      <c r="F16">
        <v>204</v>
      </c>
      <c r="G16">
        <f t="shared" si="0"/>
        <v>546</v>
      </c>
    </row>
    <row r="17" spans="1:7" ht="12.75">
      <c r="A17" s="13">
        <v>12</v>
      </c>
      <c r="B17" s="22" t="s">
        <v>178</v>
      </c>
      <c r="C17" s="22" t="s">
        <v>99</v>
      </c>
      <c r="D17">
        <v>166</v>
      </c>
      <c r="E17">
        <v>173</v>
      </c>
      <c r="F17">
        <v>200</v>
      </c>
      <c r="G17">
        <f t="shared" si="0"/>
        <v>539</v>
      </c>
    </row>
    <row r="18" spans="1:7" ht="12.75">
      <c r="A18" s="13">
        <v>13</v>
      </c>
      <c r="B18" s="23" t="s">
        <v>57</v>
      </c>
      <c r="C18" s="22" t="s">
        <v>54</v>
      </c>
      <c r="D18">
        <v>202</v>
      </c>
      <c r="E18">
        <v>151</v>
      </c>
      <c r="F18">
        <v>186</v>
      </c>
      <c r="G18">
        <f t="shared" si="0"/>
        <v>539</v>
      </c>
    </row>
    <row r="19" spans="1:7" ht="12.75">
      <c r="A19" s="13">
        <v>14</v>
      </c>
      <c r="B19" s="22" t="s">
        <v>151</v>
      </c>
      <c r="C19" s="22" t="s">
        <v>148</v>
      </c>
      <c r="D19">
        <v>181</v>
      </c>
      <c r="E19">
        <v>172</v>
      </c>
      <c r="F19">
        <v>186</v>
      </c>
      <c r="G19">
        <f t="shared" si="0"/>
        <v>539</v>
      </c>
    </row>
    <row r="20" spans="1:7" ht="12.75">
      <c r="A20" s="13">
        <v>15</v>
      </c>
      <c r="B20" s="22" t="s">
        <v>25</v>
      </c>
      <c r="C20" s="22" t="s">
        <v>20</v>
      </c>
      <c r="D20">
        <v>193</v>
      </c>
      <c r="E20">
        <v>164</v>
      </c>
      <c r="F20">
        <v>178</v>
      </c>
      <c r="G20">
        <f t="shared" si="0"/>
        <v>535</v>
      </c>
    </row>
    <row r="21" spans="1:7" ht="12.75">
      <c r="A21" s="13">
        <v>16</v>
      </c>
      <c r="B21" s="22" t="s">
        <v>158</v>
      </c>
      <c r="C21" s="22" t="s">
        <v>149</v>
      </c>
      <c r="D21">
        <v>193</v>
      </c>
      <c r="E21">
        <v>153</v>
      </c>
      <c r="F21">
        <v>186</v>
      </c>
      <c r="G21">
        <f t="shared" si="0"/>
        <v>532</v>
      </c>
    </row>
    <row r="22" spans="1:7" ht="12.75">
      <c r="A22" s="13">
        <v>17</v>
      </c>
      <c r="B22" s="22" t="s">
        <v>131</v>
      </c>
      <c r="C22" s="22" t="s">
        <v>22</v>
      </c>
      <c r="D22">
        <v>159</v>
      </c>
      <c r="E22">
        <v>197</v>
      </c>
      <c r="F22">
        <v>170</v>
      </c>
      <c r="G22">
        <f t="shared" si="0"/>
        <v>526</v>
      </c>
    </row>
    <row r="23" spans="1:7" ht="12.75">
      <c r="A23" s="13">
        <v>18</v>
      </c>
      <c r="B23" s="22" t="s">
        <v>159</v>
      </c>
      <c r="C23" s="22" t="s">
        <v>149</v>
      </c>
      <c r="D23">
        <v>224</v>
      </c>
      <c r="E23">
        <v>157</v>
      </c>
      <c r="F23">
        <v>140</v>
      </c>
      <c r="G23">
        <f t="shared" si="0"/>
        <v>521</v>
      </c>
    </row>
    <row r="24" spans="1:7" ht="12.75">
      <c r="A24" s="13">
        <v>19</v>
      </c>
      <c r="B24" s="22" t="s">
        <v>27</v>
      </c>
      <c r="C24" s="22" t="s">
        <v>20</v>
      </c>
      <c r="D24">
        <v>168</v>
      </c>
      <c r="E24">
        <v>180</v>
      </c>
      <c r="F24">
        <v>168</v>
      </c>
      <c r="G24">
        <f t="shared" si="0"/>
        <v>516</v>
      </c>
    </row>
    <row r="25" spans="1:7" ht="12.75">
      <c r="A25" s="13">
        <v>20</v>
      </c>
      <c r="B25" s="23" t="s">
        <v>67</v>
      </c>
      <c r="C25" s="22" t="s">
        <v>55</v>
      </c>
      <c r="D25">
        <v>178</v>
      </c>
      <c r="E25">
        <v>149</v>
      </c>
      <c r="F25">
        <v>187</v>
      </c>
      <c r="G25">
        <f t="shared" si="0"/>
        <v>514</v>
      </c>
    </row>
    <row r="26" spans="1:7" ht="12.75">
      <c r="A26" s="13">
        <v>21</v>
      </c>
      <c r="B26" t="s">
        <v>137</v>
      </c>
      <c r="C26" s="22" t="s">
        <v>101</v>
      </c>
      <c r="D26">
        <v>174</v>
      </c>
      <c r="E26">
        <v>200</v>
      </c>
      <c r="F26">
        <v>135</v>
      </c>
      <c r="G26">
        <f t="shared" si="0"/>
        <v>509</v>
      </c>
    </row>
    <row r="27" spans="1:7" ht="12.75">
      <c r="A27" s="13">
        <v>22</v>
      </c>
      <c r="B27" s="23" t="s">
        <v>60</v>
      </c>
      <c r="C27" s="22" t="s">
        <v>54</v>
      </c>
      <c r="D27">
        <v>181</v>
      </c>
      <c r="E27">
        <v>188</v>
      </c>
      <c r="F27">
        <v>137</v>
      </c>
      <c r="G27">
        <f t="shared" si="0"/>
        <v>506</v>
      </c>
    </row>
    <row r="28" spans="1:7" ht="12.75">
      <c r="A28" s="13">
        <v>23</v>
      </c>
      <c r="B28" s="22" t="s">
        <v>164</v>
      </c>
      <c r="C28" s="22" t="s">
        <v>24</v>
      </c>
      <c r="D28">
        <v>174</v>
      </c>
      <c r="E28">
        <v>172</v>
      </c>
      <c r="F28">
        <v>159</v>
      </c>
      <c r="G28">
        <f t="shared" si="0"/>
        <v>505</v>
      </c>
    </row>
    <row r="29" spans="1:7" ht="12.75">
      <c r="A29" s="13">
        <v>24</v>
      </c>
      <c r="B29" s="22" t="s">
        <v>116</v>
      </c>
      <c r="C29" s="22" t="s">
        <v>100</v>
      </c>
      <c r="D29">
        <v>169</v>
      </c>
      <c r="E29">
        <v>179</v>
      </c>
      <c r="F29">
        <v>155</v>
      </c>
      <c r="G29">
        <f t="shared" si="0"/>
        <v>503</v>
      </c>
    </row>
    <row r="30" spans="1:7" ht="12.75">
      <c r="A30" s="13">
        <v>25</v>
      </c>
      <c r="B30" s="22" t="s">
        <v>121</v>
      </c>
      <c r="C30" s="22" t="s">
        <v>22</v>
      </c>
      <c r="D30">
        <v>172</v>
      </c>
      <c r="E30">
        <v>135</v>
      </c>
      <c r="F30">
        <v>194</v>
      </c>
      <c r="G30">
        <f t="shared" si="0"/>
        <v>501</v>
      </c>
    </row>
    <row r="31" spans="1:7" ht="12.75">
      <c r="A31" s="13">
        <v>26</v>
      </c>
      <c r="B31" s="26" t="s">
        <v>181</v>
      </c>
      <c r="C31" s="22" t="s">
        <v>17</v>
      </c>
      <c r="D31">
        <v>202</v>
      </c>
      <c r="E31">
        <v>159</v>
      </c>
      <c r="F31">
        <v>136</v>
      </c>
      <c r="G31">
        <f t="shared" si="0"/>
        <v>497</v>
      </c>
    </row>
    <row r="32" spans="1:7" ht="12.75">
      <c r="A32" s="13">
        <v>27</v>
      </c>
      <c r="B32" s="22" t="s">
        <v>122</v>
      </c>
      <c r="C32" s="22" t="s">
        <v>22</v>
      </c>
      <c r="D32">
        <v>179</v>
      </c>
      <c r="E32">
        <v>162</v>
      </c>
      <c r="F32">
        <v>155</v>
      </c>
      <c r="G32">
        <f t="shared" si="0"/>
        <v>496</v>
      </c>
    </row>
    <row r="33" spans="1:7" ht="12.75">
      <c r="A33" s="13">
        <v>28</v>
      </c>
      <c r="B33" s="22" t="s">
        <v>177</v>
      </c>
      <c r="C33" s="22" t="s">
        <v>99</v>
      </c>
      <c r="D33">
        <v>151</v>
      </c>
      <c r="E33">
        <v>134</v>
      </c>
      <c r="F33">
        <v>208</v>
      </c>
      <c r="G33">
        <f t="shared" si="0"/>
        <v>493</v>
      </c>
    </row>
    <row r="34" spans="1:7" ht="12.75">
      <c r="A34" s="13">
        <v>29</v>
      </c>
      <c r="B34" s="23" t="s">
        <v>62</v>
      </c>
      <c r="C34" s="22" t="s">
        <v>55</v>
      </c>
      <c r="D34">
        <v>172</v>
      </c>
      <c r="E34">
        <v>171</v>
      </c>
      <c r="F34">
        <v>149</v>
      </c>
      <c r="G34">
        <f t="shared" si="0"/>
        <v>492</v>
      </c>
    </row>
    <row r="35" spans="1:7" ht="12.75">
      <c r="A35" s="13">
        <v>30</v>
      </c>
      <c r="B35" s="23" t="s">
        <v>63</v>
      </c>
      <c r="C35" s="22" t="s">
        <v>55</v>
      </c>
      <c r="D35">
        <v>158</v>
      </c>
      <c r="E35">
        <v>158</v>
      </c>
      <c r="F35">
        <v>171</v>
      </c>
      <c r="G35">
        <f t="shared" si="0"/>
        <v>487</v>
      </c>
    </row>
    <row r="36" spans="1:7" ht="12.75">
      <c r="A36" s="13">
        <v>31</v>
      </c>
      <c r="B36" s="22" t="s">
        <v>175</v>
      </c>
      <c r="C36" s="22" t="s">
        <v>99</v>
      </c>
      <c r="D36">
        <v>172</v>
      </c>
      <c r="E36">
        <v>176</v>
      </c>
      <c r="F36">
        <v>135</v>
      </c>
      <c r="G36">
        <f t="shared" si="0"/>
        <v>483</v>
      </c>
    </row>
    <row r="37" spans="1:7" ht="12.75">
      <c r="A37" s="13">
        <v>32</v>
      </c>
      <c r="B37" s="22" t="s">
        <v>115</v>
      </c>
      <c r="C37" s="22" t="s">
        <v>100</v>
      </c>
      <c r="D37">
        <v>161</v>
      </c>
      <c r="E37">
        <v>169</v>
      </c>
      <c r="F37">
        <v>148</v>
      </c>
      <c r="G37">
        <f t="shared" si="0"/>
        <v>478</v>
      </c>
    </row>
    <row r="38" spans="1:7" ht="12.75">
      <c r="A38" s="13">
        <v>33</v>
      </c>
      <c r="B38" s="23" t="s">
        <v>65</v>
      </c>
      <c r="C38" s="22" t="s">
        <v>55</v>
      </c>
      <c r="D38">
        <v>124</v>
      </c>
      <c r="E38">
        <v>171</v>
      </c>
      <c r="F38">
        <v>174</v>
      </c>
      <c r="G38">
        <f aca="true" t="shared" si="1" ref="G38:G69">SUM(D38:F38)</f>
        <v>469</v>
      </c>
    </row>
    <row r="39" spans="1:7" ht="12.75">
      <c r="A39" s="13">
        <v>34</v>
      </c>
      <c r="B39" s="22" t="s">
        <v>117</v>
      </c>
      <c r="C39" s="22" t="s">
        <v>100</v>
      </c>
      <c r="D39">
        <v>147</v>
      </c>
      <c r="E39">
        <v>159</v>
      </c>
      <c r="F39">
        <v>145</v>
      </c>
      <c r="G39">
        <f t="shared" si="1"/>
        <v>451</v>
      </c>
    </row>
    <row r="40" spans="1:7" ht="12.75">
      <c r="A40" s="13">
        <v>35</v>
      </c>
      <c r="B40" s="22" t="s">
        <v>32</v>
      </c>
      <c r="C40" s="22" t="s">
        <v>20</v>
      </c>
      <c r="D40">
        <v>170</v>
      </c>
      <c r="E40">
        <v>164</v>
      </c>
      <c r="F40">
        <v>114</v>
      </c>
      <c r="G40">
        <f t="shared" si="1"/>
        <v>448</v>
      </c>
    </row>
    <row r="41" spans="1:7" ht="12.75">
      <c r="A41" s="13">
        <v>36</v>
      </c>
      <c r="B41" s="23" t="s">
        <v>91</v>
      </c>
      <c r="C41" s="22" t="s">
        <v>9</v>
      </c>
      <c r="D41">
        <v>145</v>
      </c>
      <c r="E41">
        <v>148</v>
      </c>
      <c r="F41">
        <v>131</v>
      </c>
      <c r="G41">
        <f t="shared" si="1"/>
        <v>424</v>
      </c>
    </row>
    <row r="42" spans="1:7" ht="12.75">
      <c r="A42" s="13">
        <v>37</v>
      </c>
      <c r="B42" s="23" t="s">
        <v>92</v>
      </c>
      <c r="C42" s="22" t="s">
        <v>9</v>
      </c>
      <c r="D42">
        <v>180</v>
      </c>
      <c r="E42">
        <v>146</v>
      </c>
      <c r="F42">
        <v>93</v>
      </c>
      <c r="G42">
        <f t="shared" si="1"/>
        <v>419</v>
      </c>
    </row>
    <row r="43" spans="1:7" ht="12.75">
      <c r="A43" s="13">
        <v>38</v>
      </c>
      <c r="B43" s="23" t="s">
        <v>66</v>
      </c>
      <c r="C43" s="22" t="s">
        <v>55</v>
      </c>
      <c r="D43">
        <v>106</v>
      </c>
      <c r="E43">
        <v>153</v>
      </c>
      <c r="F43">
        <v>150</v>
      </c>
      <c r="G43">
        <f t="shared" si="1"/>
        <v>409</v>
      </c>
    </row>
    <row r="44" spans="1:7" ht="12.75">
      <c r="A44" s="13">
        <v>39</v>
      </c>
      <c r="B44" s="22" t="s">
        <v>154</v>
      </c>
      <c r="C44" s="22" t="s">
        <v>148</v>
      </c>
      <c r="E44">
        <v>189</v>
      </c>
      <c r="F44">
        <v>217</v>
      </c>
      <c r="G44">
        <f t="shared" si="1"/>
        <v>406</v>
      </c>
    </row>
    <row r="45" spans="1:7" ht="12.75">
      <c r="A45" s="13">
        <v>40</v>
      </c>
      <c r="B45" s="22" t="s">
        <v>119</v>
      </c>
      <c r="C45" s="22" t="s">
        <v>100</v>
      </c>
      <c r="D45">
        <v>127</v>
      </c>
      <c r="E45">
        <v>131</v>
      </c>
      <c r="F45">
        <v>148</v>
      </c>
      <c r="G45">
        <f t="shared" si="1"/>
        <v>406</v>
      </c>
    </row>
    <row r="46" spans="1:7" ht="12.75">
      <c r="A46" s="13">
        <v>41</v>
      </c>
      <c r="B46" s="22" t="s">
        <v>114</v>
      </c>
      <c r="C46" s="22" t="s">
        <v>100</v>
      </c>
      <c r="D46">
        <v>149</v>
      </c>
      <c r="E46">
        <v>133</v>
      </c>
      <c r="F46">
        <v>121</v>
      </c>
      <c r="G46">
        <f t="shared" si="1"/>
        <v>403</v>
      </c>
    </row>
    <row r="47" spans="1:7" ht="12.75">
      <c r="A47" s="13">
        <v>42</v>
      </c>
      <c r="B47" s="26" t="s">
        <v>50</v>
      </c>
      <c r="C47" s="22" t="s">
        <v>17</v>
      </c>
      <c r="D47">
        <v>183</v>
      </c>
      <c r="F47">
        <v>219</v>
      </c>
      <c r="G47">
        <f t="shared" si="1"/>
        <v>402</v>
      </c>
    </row>
    <row r="48" spans="1:7" ht="12.75">
      <c r="A48" s="13">
        <v>43</v>
      </c>
      <c r="B48" s="22" t="s">
        <v>123</v>
      </c>
      <c r="C48" s="22" t="s">
        <v>22</v>
      </c>
      <c r="D48">
        <v>191</v>
      </c>
      <c r="E48">
        <v>205</v>
      </c>
      <c r="G48">
        <f t="shared" si="1"/>
        <v>396</v>
      </c>
    </row>
    <row r="49" spans="1:7" ht="12.75">
      <c r="A49" s="13">
        <v>44</v>
      </c>
      <c r="B49" s="22" t="s">
        <v>161</v>
      </c>
      <c r="C49" s="22" t="s">
        <v>149</v>
      </c>
      <c r="D49">
        <v>188</v>
      </c>
      <c r="F49">
        <v>196</v>
      </c>
      <c r="G49">
        <f t="shared" si="1"/>
        <v>384</v>
      </c>
    </row>
    <row r="50" spans="1:7" ht="12.75">
      <c r="A50" s="13">
        <v>45</v>
      </c>
      <c r="B50" s="22" t="s">
        <v>33</v>
      </c>
      <c r="C50" s="22" t="s">
        <v>20</v>
      </c>
      <c r="E50">
        <v>187</v>
      </c>
      <c r="F50">
        <v>190</v>
      </c>
      <c r="G50">
        <f t="shared" si="1"/>
        <v>377</v>
      </c>
    </row>
    <row r="51" spans="1:7" ht="12.75">
      <c r="A51" s="13">
        <v>46</v>
      </c>
      <c r="B51" t="s">
        <v>133</v>
      </c>
      <c r="C51" s="22" t="s">
        <v>101</v>
      </c>
      <c r="D51">
        <v>110</v>
      </c>
      <c r="E51">
        <v>126</v>
      </c>
      <c r="F51">
        <v>132</v>
      </c>
      <c r="G51">
        <f t="shared" si="1"/>
        <v>368</v>
      </c>
    </row>
    <row r="52" spans="1:7" ht="12.75">
      <c r="A52" s="13">
        <v>47</v>
      </c>
      <c r="B52" s="23" t="s">
        <v>90</v>
      </c>
      <c r="C52" s="22" t="s">
        <v>9</v>
      </c>
      <c r="D52">
        <v>138</v>
      </c>
      <c r="E52">
        <v>90</v>
      </c>
      <c r="F52">
        <v>131</v>
      </c>
      <c r="G52">
        <f t="shared" si="1"/>
        <v>359</v>
      </c>
    </row>
    <row r="53" spans="1:7" ht="12.75">
      <c r="A53" s="13">
        <v>48</v>
      </c>
      <c r="B53" s="26" t="s">
        <v>48</v>
      </c>
      <c r="C53" s="22" t="s">
        <v>17</v>
      </c>
      <c r="D53">
        <v>158</v>
      </c>
      <c r="F53">
        <v>192</v>
      </c>
      <c r="G53">
        <f t="shared" si="1"/>
        <v>350</v>
      </c>
    </row>
    <row r="54" spans="1:7" ht="12.75">
      <c r="A54" s="13">
        <v>49</v>
      </c>
      <c r="B54" s="22" t="s">
        <v>153</v>
      </c>
      <c r="C54" s="22" t="s">
        <v>148</v>
      </c>
      <c r="D54">
        <v>159</v>
      </c>
      <c r="F54">
        <v>191</v>
      </c>
      <c r="G54">
        <f t="shared" si="1"/>
        <v>350</v>
      </c>
    </row>
    <row r="55" spans="1:7" ht="12.75">
      <c r="A55" s="13">
        <v>50</v>
      </c>
      <c r="B55" s="22" t="s">
        <v>176</v>
      </c>
      <c r="C55" s="22" t="s">
        <v>99</v>
      </c>
      <c r="D55">
        <v>104</v>
      </c>
      <c r="E55">
        <v>117</v>
      </c>
      <c r="F55">
        <v>116</v>
      </c>
      <c r="G55">
        <f t="shared" si="1"/>
        <v>337</v>
      </c>
    </row>
    <row r="56" spans="1:7" ht="12.75">
      <c r="A56" s="13">
        <v>51</v>
      </c>
      <c r="B56" t="s">
        <v>136</v>
      </c>
      <c r="C56" s="22" t="s">
        <v>101</v>
      </c>
      <c r="D56">
        <v>97</v>
      </c>
      <c r="E56">
        <v>123</v>
      </c>
      <c r="F56">
        <v>114</v>
      </c>
      <c r="G56">
        <f t="shared" si="1"/>
        <v>334</v>
      </c>
    </row>
    <row r="57" spans="1:7" ht="12.75">
      <c r="A57" s="13">
        <v>52</v>
      </c>
      <c r="B57" t="s">
        <v>132</v>
      </c>
      <c r="C57" s="22" t="s">
        <v>101</v>
      </c>
      <c r="D57">
        <v>104</v>
      </c>
      <c r="E57">
        <v>127</v>
      </c>
      <c r="F57">
        <v>103</v>
      </c>
      <c r="G57">
        <f t="shared" si="1"/>
        <v>334</v>
      </c>
    </row>
    <row r="58" spans="1:7" ht="12.75">
      <c r="A58" s="13">
        <v>53</v>
      </c>
      <c r="B58" s="22" t="s">
        <v>34</v>
      </c>
      <c r="C58" s="22" t="s">
        <v>20</v>
      </c>
      <c r="D58">
        <v>191</v>
      </c>
      <c r="E58">
        <v>142</v>
      </c>
      <c r="G58">
        <f t="shared" si="1"/>
        <v>333</v>
      </c>
    </row>
    <row r="59" spans="1:7" ht="12.75">
      <c r="A59" s="13">
        <v>54</v>
      </c>
      <c r="B59" s="22" t="s">
        <v>165</v>
      </c>
      <c r="C59" s="22" t="s">
        <v>24</v>
      </c>
      <c r="D59">
        <v>144</v>
      </c>
      <c r="F59">
        <v>188</v>
      </c>
      <c r="G59">
        <f t="shared" si="1"/>
        <v>332</v>
      </c>
    </row>
    <row r="60" spans="1:7" ht="12.75">
      <c r="A60" s="13">
        <v>55</v>
      </c>
      <c r="B60" s="23" t="s">
        <v>93</v>
      </c>
      <c r="C60" s="22" t="s">
        <v>9</v>
      </c>
      <c r="D60">
        <v>88</v>
      </c>
      <c r="E60">
        <v>130</v>
      </c>
      <c r="F60">
        <v>112</v>
      </c>
      <c r="G60">
        <f t="shared" si="1"/>
        <v>330</v>
      </c>
    </row>
    <row r="61" spans="1:7" ht="12.75">
      <c r="A61" s="13">
        <v>56</v>
      </c>
      <c r="B61" s="22" t="s">
        <v>120</v>
      </c>
      <c r="C61" s="22" t="s">
        <v>22</v>
      </c>
      <c r="D61">
        <v>173</v>
      </c>
      <c r="F61">
        <v>155</v>
      </c>
      <c r="G61">
        <f t="shared" si="1"/>
        <v>328</v>
      </c>
    </row>
    <row r="62" spans="1:7" ht="12.75">
      <c r="A62" s="13">
        <v>57</v>
      </c>
      <c r="B62" s="23" t="s">
        <v>89</v>
      </c>
      <c r="C62" s="22" t="s">
        <v>9</v>
      </c>
      <c r="D62">
        <v>78</v>
      </c>
      <c r="E62">
        <v>98</v>
      </c>
      <c r="F62">
        <v>141</v>
      </c>
      <c r="G62">
        <f t="shared" si="1"/>
        <v>317</v>
      </c>
    </row>
    <row r="63" spans="1:7" ht="12.75">
      <c r="A63" s="13">
        <v>58</v>
      </c>
      <c r="B63" s="22" t="s">
        <v>169</v>
      </c>
      <c r="C63" s="22" t="s">
        <v>24</v>
      </c>
      <c r="D63">
        <v>141</v>
      </c>
      <c r="F63">
        <v>175</v>
      </c>
      <c r="G63">
        <f t="shared" si="1"/>
        <v>316</v>
      </c>
    </row>
    <row r="64" spans="1:7" ht="12.75">
      <c r="A64" s="13">
        <v>59</v>
      </c>
      <c r="B64" s="23" t="s">
        <v>64</v>
      </c>
      <c r="C64" s="22" t="s">
        <v>54</v>
      </c>
      <c r="D64">
        <v>145</v>
      </c>
      <c r="F64">
        <v>139</v>
      </c>
      <c r="G64">
        <f t="shared" si="1"/>
        <v>284</v>
      </c>
    </row>
    <row r="65" spans="1:7" ht="12.75">
      <c r="A65" s="13">
        <v>60</v>
      </c>
      <c r="B65" s="22" t="s">
        <v>124</v>
      </c>
      <c r="C65" s="22" t="s">
        <v>22</v>
      </c>
      <c r="F65">
        <v>170</v>
      </c>
      <c r="G65">
        <f t="shared" si="1"/>
        <v>170</v>
      </c>
    </row>
    <row r="66" spans="1:7" ht="12.75">
      <c r="A66" s="13">
        <v>61</v>
      </c>
      <c r="B66" s="22" t="s">
        <v>182</v>
      </c>
      <c r="C66" s="22" t="s">
        <v>24</v>
      </c>
      <c r="E66">
        <v>164</v>
      </c>
      <c r="G66">
        <f t="shared" si="1"/>
        <v>164</v>
      </c>
    </row>
    <row r="67" spans="1:7" ht="12.75">
      <c r="A67" s="13">
        <v>62</v>
      </c>
      <c r="B67" s="22" t="s">
        <v>155</v>
      </c>
      <c r="C67" s="22" t="s">
        <v>148</v>
      </c>
      <c r="D67">
        <v>163</v>
      </c>
      <c r="G67">
        <f t="shared" si="1"/>
        <v>163</v>
      </c>
    </row>
    <row r="68" spans="1:7" ht="12.75">
      <c r="A68" s="13">
        <v>63</v>
      </c>
      <c r="B68" s="22" t="s">
        <v>163</v>
      </c>
      <c r="C68" s="22" t="s">
        <v>149</v>
      </c>
      <c r="E68">
        <v>151</v>
      </c>
      <c r="G68">
        <f t="shared" si="1"/>
        <v>151</v>
      </c>
    </row>
    <row r="69" spans="1:7" ht="12.75">
      <c r="A69" s="13">
        <v>64</v>
      </c>
      <c r="B69" s="22" t="s">
        <v>168</v>
      </c>
      <c r="C69" s="22" t="s">
        <v>24</v>
      </c>
      <c r="E69">
        <v>147</v>
      </c>
      <c r="G69">
        <f t="shared" si="1"/>
        <v>147</v>
      </c>
    </row>
    <row r="70" spans="1:7" ht="12.75">
      <c r="A70" s="13">
        <v>65</v>
      </c>
      <c r="B70" s="26" t="s">
        <v>51</v>
      </c>
      <c r="C70" s="22" t="s">
        <v>17</v>
      </c>
      <c r="E70">
        <v>140</v>
      </c>
      <c r="G70">
        <f aca="true" t="shared" si="2" ref="G70:G85">SUM(D70:F70)</f>
        <v>140</v>
      </c>
    </row>
    <row r="71" spans="1:7" ht="12.75">
      <c r="A71" s="13">
        <v>66</v>
      </c>
      <c r="B71" s="22" t="s">
        <v>28</v>
      </c>
      <c r="C71" s="22" t="s">
        <v>20</v>
      </c>
      <c r="F71">
        <v>136</v>
      </c>
      <c r="G71">
        <f t="shared" si="2"/>
        <v>136</v>
      </c>
    </row>
    <row r="72" spans="1:7" ht="12.75">
      <c r="A72" s="13">
        <v>67</v>
      </c>
      <c r="B72" s="23" t="s">
        <v>59</v>
      </c>
      <c r="C72" s="22" t="s">
        <v>54</v>
      </c>
      <c r="E72">
        <v>135</v>
      </c>
      <c r="G72">
        <f t="shared" si="2"/>
        <v>135</v>
      </c>
    </row>
    <row r="73" spans="1:7" ht="12.75">
      <c r="A73" s="13">
        <v>68</v>
      </c>
      <c r="B73" s="22" t="s">
        <v>35</v>
      </c>
      <c r="C73" s="22" t="s">
        <v>20</v>
      </c>
      <c r="D73">
        <v>120</v>
      </c>
      <c r="G73">
        <f t="shared" si="2"/>
        <v>120</v>
      </c>
    </row>
    <row r="74" spans="1:7" ht="12.75">
      <c r="A74" s="13">
        <v>69</v>
      </c>
      <c r="B74" t="s">
        <v>134</v>
      </c>
      <c r="C74" s="22" t="s">
        <v>101</v>
      </c>
      <c r="E74">
        <v>94</v>
      </c>
      <c r="G74">
        <f t="shared" si="2"/>
        <v>94</v>
      </c>
    </row>
    <row r="75" spans="1:7" ht="12.75">
      <c r="A75" s="13">
        <v>70</v>
      </c>
      <c r="B75" t="s">
        <v>135</v>
      </c>
      <c r="C75" s="22" t="s">
        <v>101</v>
      </c>
      <c r="D75">
        <v>69</v>
      </c>
      <c r="G75">
        <f t="shared" si="2"/>
        <v>69</v>
      </c>
    </row>
    <row r="76" spans="1:7" ht="12.75">
      <c r="A76" s="13">
        <v>71</v>
      </c>
      <c r="B76" t="s">
        <v>138</v>
      </c>
      <c r="C76" s="22" t="s">
        <v>101</v>
      </c>
      <c r="G76">
        <f t="shared" si="2"/>
        <v>0</v>
      </c>
    </row>
    <row r="77" spans="1:7" ht="12.75">
      <c r="A77" s="13">
        <v>71</v>
      </c>
      <c r="B77" s="26" t="s">
        <v>47</v>
      </c>
      <c r="C77" s="22" t="s">
        <v>17</v>
      </c>
      <c r="G77">
        <f t="shared" si="2"/>
        <v>0</v>
      </c>
    </row>
    <row r="78" spans="1:7" ht="12.75">
      <c r="A78" s="13">
        <v>71</v>
      </c>
      <c r="B78" s="26" t="s">
        <v>46</v>
      </c>
      <c r="C78" s="22" t="s">
        <v>17</v>
      </c>
      <c r="G78">
        <f t="shared" si="2"/>
        <v>0</v>
      </c>
    </row>
    <row r="79" spans="1:7" ht="12.75">
      <c r="A79" s="13">
        <v>71</v>
      </c>
      <c r="B79" s="26" t="s">
        <v>53</v>
      </c>
      <c r="C79" s="22" t="s">
        <v>17</v>
      </c>
      <c r="G79">
        <f t="shared" si="2"/>
        <v>0</v>
      </c>
    </row>
    <row r="80" spans="1:7" ht="12.75">
      <c r="A80" s="13">
        <v>71</v>
      </c>
      <c r="B80" s="23" t="s">
        <v>58</v>
      </c>
      <c r="C80" s="22" t="s">
        <v>54</v>
      </c>
      <c r="G80">
        <f t="shared" si="2"/>
        <v>0</v>
      </c>
    </row>
    <row r="81" spans="1:7" ht="12.75">
      <c r="A81" s="13">
        <v>71</v>
      </c>
      <c r="B81" s="22" t="s">
        <v>118</v>
      </c>
      <c r="C81" s="22" t="s">
        <v>100</v>
      </c>
      <c r="G81">
        <f t="shared" si="2"/>
        <v>0</v>
      </c>
    </row>
    <row r="82" spans="1:7" ht="12.75">
      <c r="A82" s="13">
        <v>71</v>
      </c>
      <c r="B82" s="22" t="s">
        <v>26</v>
      </c>
      <c r="C82" s="22" t="s">
        <v>20</v>
      </c>
      <c r="G82">
        <f t="shared" si="2"/>
        <v>0</v>
      </c>
    </row>
    <row r="83" spans="1:7" ht="12.75">
      <c r="A83" s="13">
        <v>71</v>
      </c>
      <c r="B83" s="22" t="s">
        <v>36</v>
      </c>
      <c r="C83" s="22" t="s">
        <v>20</v>
      </c>
      <c r="G83">
        <f t="shared" si="2"/>
        <v>0</v>
      </c>
    </row>
    <row r="84" spans="1:7" ht="12.75">
      <c r="A84" s="13">
        <v>71</v>
      </c>
      <c r="B84" s="22" t="s">
        <v>152</v>
      </c>
      <c r="C84" s="22" t="s">
        <v>148</v>
      </c>
      <c r="G84">
        <f t="shared" si="2"/>
        <v>0</v>
      </c>
    </row>
    <row r="85" spans="1:7" ht="12.75">
      <c r="A85" s="13">
        <v>71</v>
      </c>
      <c r="B85" s="22" t="s">
        <v>150</v>
      </c>
      <c r="C85" s="22" t="s">
        <v>148</v>
      </c>
      <c r="G85">
        <f t="shared" si="2"/>
        <v>0</v>
      </c>
    </row>
    <row r="86" spans="1:3" ht="12.75">
      <c r="A86" s="13"/>
      <c r="B86" s="22"/>
      <c r="C86" s="22"/>
    </row>
    <row r="87" spans="1:3" ht="12.75">
      <c r="A87" s="13"/>
      <c r="B87" s="22"/>
      <c r="C87" s="22"/>
    </row>
    <row r="88" spans="1:3" ht="12.75">
      <c r="A88" s="13"/>
      <c r="B88" s="19"/>
      <c r="C88" s="19"/>
    </row>
    <row r="89" spans="1:3" ht="12.75">
      <c r="A89" s="13"/>
      <c r="B89" s="19"/>
      <c r="C89" s="19"/>
    </row>
    <row r="90" spans="1:6" ht="12.75">
      <c r="A90" s="13"/>
      <c r="B90" s="19"/>
      <c r="C90" s="22" t="s">
        <v>183</v>
      </c>
      <c r="D90">
        <f>SUM(D6:D85)</f>
        <v>9876</v>
      </c>
      <c r="E90">
        <f>SUM(E6:E85)</f>
        <v>9274</v>
      </c>
      <c r="F90">
        <f>SUM(F6:F85)</f>
        <v>9767</v>
      </c>
    </row>
    <row r="91" spans="1:3" ht="12.75">
      <c r="A91" s="13"/>
      <c r="B91" s="19"/>
      <c r="C91" s="19"/>
    </row>
    <row r="92" spans="1:3" ht="12.75">
      <c r="A92" s="13"/>
      <c r="B92" s="19"/>
      <c r="C92" s="19"/>
    </row>
    <row r="93" spans="1:3" ht="12.75">
      <c r="A93" s="13"/>
      <c r="B93" s="19"/>
      <c r="C93" s="19"/>
    </row>
    <row r="94" spans="1:3" ht="12.75">
      <c r="A94" s="13"/>
      <c r="B94" s="19"/>
      <c r="C94" s="19"/>
    </row>
    <row r="95" spans="1:2" ht="12.75" customHeight="1">
      <c r="A95" s="13"/>
      <c r="B95" s="20"/>
    </row>
    <row r="96" spans="1:2" ht="12.75" customHeight="1">
      <c r="A96" s="13"/>
      <c r="B96" s="20"/>
    </row>
    <row r="97" spans="1:2" ht="12.75" customHeight="1">
      <c r="A97" s="13"/>
      <c r="B97" s="20"/>
    </row>
    <row r="98" spans="1:2" ht="12.75" customHeight="1">
      <c r="A98" s="13"/>
      <c r="B98" s="20"/>
    </row>
    <row r="99" spans="1:2" ht="12.75" customHeight="1">
      <c r="A99" s="13"/>
      <c r="B99" s="20"/>
    </row>
    <row r="100" spans="1:2" ht="12.75" customHeight="1">
      <c r="A100" s="13"/>
      <c r="B100" s="20"/>
    </row>
    <row r="101" spans="1:2" ht="12.75" customHeight="1">
      <c r="A101" s="13"/>
      <c r="B101" s="20"/>
    </row>
    <row r="102" spans="1:2" ht="12.75">
      <c r="A102" s="13"/>
      <c r="B102" s="21"/>
    </row>
    <row r="103" spans="1:2" ht="12.75">
      <c r="A103" s="13"/>
      <c r="B103" s="21"/>
    </row>
    <row r="104" spans="1:2" ht="12.75">
      <c r="A104" s="13"/>
      <c r="B104" s="21"/>
    </row>
    <row r="105" spans="1:2" ht="12.75">
      <c r="A105" s="13"/>
      <c r="B105" s="21"/>
    </row>
    <row r="106" spans="1:2" ht="12.75">
      <c r="A106" s="13"/>
      <c r="B106" s="21"/>
    </row>
    <row r="107" spans="1:2" ht="12.75">
      <c r="A107" s="13"/>
      <c r="B107" s="21"/>
    </row>
    <row r="108" spans="1:2" ht="12.75">
      <c r="A108" s="13"/>
      <c r="B108" s="21"/>
    </row>
    <row r="109" spans="1:2" ht="12.75">
      <c r="A109" s="13"/>
      <c r="B109" s="21"/>
    </row>
    <row r="110" spans="1:2" ht="12.75">
      <c r="A110" s="13"/>
      <c r="B110" s="21"/>
    </row>
    <row r="111" spans="1:2" ht="12.75">
      <c r="A111" s="13"/>
      <c r="B111" s="21"/>
    </row>
    <row r="112" spans="1:2" ht="12.75">
      <c r="A112" s="13"/>
      <c r="B112" s="21"/>
    </row>
    <row r="113" spans="1:2" ht="12.75">
      <c r="A113" s="13"/>
      <c r="B113" s="21"/>
    </row>
    <row r="114" spans="1:2" ht="12.75">
      <c r="A114" s="13"/>
      <c r="B114" s="21"/>
    </row>
    <row r="115" spans="1:2" ht="12.75">
      <c r="A115" s="13"/>
      <c r="B115" s="21"/>
    </row>
    <row r="116" spans="1:2" ht="12.75">
      <c r="A116" s="13"/>
      <c r="B116" s="21"/>
    </row>
    <row r="117" spans="1:2" ht="12.75">
      <c r="A117" s="13"/>
      <c r="B117" s="21"/>
    </row>
    <row r="118" spans="1:2" ht="12.75">
      <c r="A118" s="13"/>
      <c r="B118" s="21"/>
    </row>
    <row r="119" spans="1:2" ht="12.75">
      <c r="A119" s="13"/>
      <c r="B119" s="21"/>
    </row>
    <row r="120" spans="1:2" ht="12.75">
      <c r="A120" s="13"/>
      <c r="B120" s="21"/>
    </row>
    <row r="121" spans="1:2" ht="12.75">
      <c r="A121" s="13"/>
      <c r="B121" s="21"/>
    </row>
    <row r="122" spans="1:2" ht="12.75">
      <c r="A122" s="13"/>
      <c r="B122" s="21"/>
    </row>
    <row r="123" spans="1:2" ht="12.75">
      <c r="A123" s="13"/>
      <c r="B123" s="21"/>
    </row>
    <row r="124" spans="1:2" ht="12.75">
      <c r="A124" s="13"/>
      <c r="B124" s="21"/>
    </row>
    <row r="125" spans="1:2" ht="12.75">
      <c r="A125" s="13"/>
      <c r="B125" s="21"/>
    </row>
    <row r="126" spans="1:2" ht="12.75">
      <c r="A126" s="13"/>
      <c r="B126" s="21"/>
    </row>
    <row r="127" spans="1:2" ht="12.75">
      <c r="A127" s="13"/>
      <c r="B127" s="21"/>
    </row>
    <row r="128" spans="1:2" ht="12.75">
      <c r="A128" s="13"/>
      <c r="B128" s="21"/>
    </row>
    <row r="129" spans="1:2" ht="12.75">
      <c r="A129" s="13"/>
      <c r="B129" s="19"/>
    </row>
    <row r="130" spans="1:2" ht="12.75">
      <c r="A130" s="13"/>
      <c r="B130" s="19"/>
    </row>
    <row r="131" spans="1:2" ht="12.75">
      <c r="A131" s="13"/>
      <c r="B131" s="19"/>
    </row>
    <row r="132" spans="1:2" ht="12.75">
      <c r="A132" s="13"/>
      <c r="B132" s="19"/>
    </row>
    <row r="133" spans="1:2" ht="12.75">
      <c r="A133" s="13"/>
      <c r="B133" s="19"/>
    </row>
    <row r="134" spans="1:2" ht="12.75">
      <c r="A134" s="13"/>
      <c r="B134" s="19"/>
    </row>
    <row r="135" spans="1:2" ht="12.75">
      <c r="A135" s="13"/>
      <c r="B135" s="19"/>
    </row>
    <row r="136" spans="1:2" ht="12.75">
      <c r="A136" s="13"/>
      <c r="B136" s="21"/>
    </row>
    <row r="137" spans="1:2" ht="12.75">
      <c r="A137" s="13"/>
      <c r="B137" s="21"/>
    </row>
    <row r="138" spans="1:2" ht="12.75">
      <c r="A138" s="13"/>
      <c r="B138" s="21"/>
    </row>
    <row r="139" spans="1:2" ht="12.75">
      <c r="A139" s="13"/>
      <c r="B139" s="21"/>
    </row>
    <row r="140" spans="1:2" ht="12.75">
      <c r="A140" s="13"/>
      <c r="B140" s="21"/>
    </row>
    <row r="141" spans="1:2" ht="12.75">
      <c r="A141" s="13"/>
      <c r="B141" s="21"/>
    </row>
    <row r="142" spans="1:2" ht="12.75">
      <c r="A142" s="13"/>
      <c r="B142" s="21"/>
    </row>
    <row r="143" spans="1:2" ht="12.75">
      <c r="A143" s="13"/>
      <c r="B143" s="21"/>
    </row>
    <row r="144" spans="1:2" ht="12.75">
      <c r="A144" s="13"/>
      <c r="B144" s="21"/>
    </row>
    <row r="145" spans="1:2" ht="12.75">
      <c r="A145" s="13"/>
      <c r="B145" s="21"/>
    </row>
    <row r="146" spans="1:2" ht="12.75">
      <c r="A146" s="13"/>
      <c r="B146" s="21"/>
    </row>
    <row r="147" spans="1:2" ht="12.75">
      <c r="A147" s="13"/>
      <c r="B147" s="21"/>
    </row>
    <row r="148" spans="1:2" ht="12.75">
      <c r="A148" s="13"/>
      <c r="B148" s="21"/>
    </row>
    <row r="149" spans="1:2" ht="12.75">
      <c r="A149" s="13"/>
      <c r="B149" s="21"/>
    </row>
    <row r="150" spans="1:2" ht="12.75">
      <c r="A150" s="13"/>
      <c r="B150" s="21"/>
    </row>
    <row r="151" spans="1:2" ht="12.75">
      <c r="A151" s="13"/>
      <c r="B151" s="21"/>
    </row>
    <row r="152" spans="1:2" ht="12.75">
      <c r="A152" s="13"/>
      <c r="B152" s="21"/>
    </row>
    <row r="153" spans="1:2" ht="12.75">
      <c r="A153" s="13"/>
      <c r="B153" s="21"/>
    </row>
    <row r="154" spans="1:2" ht="12.75">
      <c r="A154" s="13"/>
      <c r="B154" s="21"/>
    </row>
    <row r="155" spans="1:2" ht="12.75">
      <c r="A155" s="13"/>
      <c r="B155" s="21"/>
    </row>
    <row r="156" spans="1:2" ht="12.75">
      <c r="A156" s="13"/>
      <c r="B156" s="21"/>
    </row>
    <row r="157" spans="1:2" ht="12.75">
      <c r="A157" s="13"/>
      <c r="B157" s="21"/>
    </row>
    <row r="158" spans="1:2" ht="12.75">
      <c r="A158" s="13"/>
      <c r="B158" s="21"/>
    </row>
    <row r="159" spans="1:2" ht="12.75">
      <c r="A159" s="13"/>
      <c r="B159" s="21"/>
    </row>
    <row r="160" spans="1:2" ht="12.75">
      <c r="A160" s="13"/>
      <c r="B160" s="21"/>
    </row>
    <row r="161" spans="1:2" ht="12.75">
      <c r="A161" s="13"/>
      <c r="B161" s="21"/>
    </row>
    <row r="162" spans="1:2" ht="12.75">
      <c r="A162" s="13"/>
      <c r="B162" s="21"/>
    </row>
    <row r="163" spans="1:2" ht="12.75">
      <c r="A163" s="13"/>
      <c r="B163" s="21"/>
    </row>
    <row r="164" spans="1:2" ht="12.75">
      <c r="A164" s="13"/>
      <c r="B164" s="21"/>
    </row>
    <row r="165" spans="1:2" ht="12.75">
      <c r="A165" s="13"/>
      <c r="B165" s="21"/>
    </row>
    <row r="166" spans="1:2" ht="12.75">
      <c r="A166" s="13"/>
      <c r="B166" s="21"/>
    </row>
    <row r="167" spans="1:2" ht="12.75">
      <c r="A167" s="13"/>
      <c r="B167" s="21"/>
    </row>
    <row r="168" spans="1:2" ht="12.75">
      <c r="A168" s="13"/>
      <c r="B168" s="21"/>
    </row>
    <row r="169" spans="1:2" ht="12.75">
      <c r="A169" s="13"/>
      <c r="B169" s="21"/>
    </row>
    <row r="170" spans="1:2" ht="12.75">
      <c r="A170" s="13"/>
      <c r="B170" s="21"/>
    </row>
    <row r="171" spans="1:2" ht="12.75">
      <c r="A171" s="13"/>
      <c r="B171" s="21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ht="12.75">
      <c r="A206" s="13"/>
    </row>
    <row r="207" ht="12.75">
      <c r="A207" s="13"/>
    </row>
    <row r="208" ht="12.75">
      <c r="A208" s="13"/>
    </row>
    <row r="209" ht="12.75">
      <c r="A209" s="13"/>
    </row>
    <row r="210" ht="12.75">
      <c r="A210" s="13"/>
    </row>
    <row r="211" ht="12.75">
      <c r="A211" s="13"/>
    </row>
    <row r="212" ht="12.75">
      <c r="A212" s="13"/>
    </row>
    <row r="213" ht="12.75">
      <c r="A213" s="13"/>
    </row>
    <row r="214" ht="12.75">
      <c r="A214" s="13"/>
    </row>
    <row r="215" ht="12.75">
      <c r="A215" s="13"/>
    </row>
    <row r="216" ht="12.75">
      <c r="A216" s="13"/>
    </row>
    <row r="217" ht="12.75">
      <c r="A217" s="13"/>
    </row>
    <row r="218" ht="12.75">
      <c r="A218" s="13"/>
    </row>
    <row r="219" ht="12.75">
      <c r="A219" s="13"/>
    </row>
    <row r="220" ht="12.75">
      <c r="A220" s="13"/>
    </row>
    <row r="221" ht="12.75">
      <c r="A221" s="13"/>
    </row>
    <row r="222" ht="12.75">
      <c r="A222" s="13"/>
    </row>
    <row r="223" ht="12.75">
      <c r="A223" s="13"/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Jaeger</dc:creator>
  <cp:keywords/>
  <dc:description/>
  <cp:lastModifiedBy>Robert Ploof</cp:lastModifiedBy>
  <cp:lastPrinted>2010-01-30T22:01:20Z</cp:lastPrinted>
  <dcterms:created xsi:type="dcterms:W3CDTF">2005-02-22T00:04:48Z</dcterms:created>
  <dcterms:modified xsi:type="dcterms:W3CDTF">2010-03-22T23:19:06Z</dcterms:modified>
  <cp:category/>
  <cp:version/>
  <cp:contentType/>
  <cp:contentStatus/>
</cp:coreProperties>
</file>