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9500" windowHeight="5430" activeTab="3"/>
  </bookViews>
  <sheets>
    <sheet name="Boys" sheetId="1" r:id="rId1"/>
    <sheet name="Girls" sheetId="2" r:id="rId2"/>
    <sheet name="Boys Bracket" sheetId="3" r:id="rId3"/>
    <sheet name="Girls Bracket" sheetId="4" r:id="rId4"/>
    <sheet name="Bracket Score Sheet" sheetId="5" r:id="rId5"/>
  </sheets>
  <definedNames>
    <definedName name="_xlnm.Print_Area" localSheetId="0">'Boys'!$N$29:$P$47</definedName>
    <definedName name="_xlnm.Print_Area" localSheetId="2">'Boys Bracket'!$A$1:$T$54</definedName>
    <definedName name="_xlnm.Print_Area" localSheetId="4">'Bracket Score Sheet'!$A$1:$M$39</definedName>
    <definedName name="_xlnm.Print_Area" localSheetId="1">'Girls'!$N$22:$P$36</definedName>
    <definedName name="_xlnm.Print_Area" localSheetId="3">'Girls Bracket'!$A$2:$T$54</definedName>
  </definedNames>
  <calcPr fullCalcOnLoad="1"/>
</workbook>
</file>

<file path=xl/sharedStrings.xml><?xml version="1.0" encoding="utf-8"?>
<sst xmlns="http://schemas.openxmlformats.org/spreadsheetml/2006/main" count="810" uniqueCount="349">
  <si>
    <t xml:space="preserve">BK 1 </t>
  </si>
  <si>
    <t>BK 2</t>
  </si>
  <si>
    <t>BK 3</t>
  </si>
  <si>
    <t>BK 4</t>
  </si>
  <si>
    <t>BK 5</t>
  </si>
  <si>
    <t>BK 6</t>
  </si>
  <si>
    <t>BK TOTAL</t>
  </si>
  <si>
    <t>GM 1</t>
  </si>
  <si>
    <t>GM 2</t>
  </si>
  <si>
    <t xml:space="preserve">GM 3 </t>
  </si>
  <si>
    <t>GRAND TOTAL</t>
  </si>
  <si>
    <t>POSITION</t>
  </si>
  <si>
    <t>TEAM</t>
  </si>
  <si>
    <t>INDIVIDUAL TOTAL</t>
  </si>
  <si>
    <t>TEAM - BOYS</t>
  </si>
  <si>
    <t>TEAM - GIRLS</t>
  </si>
  <si>
    <t>ENTER GT MANUALLY THEN SORT</t>
  </si>
  <si>
    <t>`</t>
  </si>
  <si>
    <t>Claudia Gielda</t>
  </si>
  <si>
    <t>Haley Delestowicz</t>
  </si>
  <si>
    <t>Joel Decker</t>
  </si>
  <si>
    <t>Anna Kuehne</t>
  </si>
  <si>
    <t>Megan Rabideau</t>
  </si>
  <si>
    <t>Meghan Heavlin</t>
  </si>
  <si>
    <t>Dustin Davis</t>
  </si>
  <si>
    <t>Tyler Day</t>
  </si>
  <si>
    <t>Blake Hall</t>
  </si>
  <si>
    <t>Scott LaBelle</t>
  </si>
  <si>
    <t>Chase Badalamenti</t>
  </si>
  <si>
    <t>Jacob Johnson</t>
  </si>
  <si>
    <t>Nicholas Jeske</t>
  </si>
  <si>
    <t>Calvin Kerr</t>
  </si>
  <si>
    <t>Brandon Winter</t>
  </si>
  <si>
    <t>Travis Thomas</t>
  </si>
  <si>
    <t>Kayla Richter</t>
  </si>
  <si>
    <t>Aydreonna Pelton</t>
  </si>
  <si>
    <t>Destiny Kennedy</t>
  </si>
  <si>
    <t>Alyssa Steudle</t>
  </si>
  <si>
    <t>Kayla Doak</t>
  </si>
  <si>
    <t>Dalton Crabtree</t>
  </si>
  <si>
    <t>Alex Ouellette</t>
  </si>
  <si>
    <t>Zachary Walker</t>
  </si>
  <si>
    <t>Tyler Lofton</t>
  </si>
  <si>
    <t>Rachel Brewer</t>
  </si>
  <si>
    <t>Avery Reinwald</t>
  </si>
  <si>
    <t>Xander Thompson</t>
  </si>
  <si>
    <t>Parker Griffin</t>
  </si>
  <si>
    <t>Mark Kaczmarek</t>
  </si>
  <si>
    <t>Meredith Szerlag</t>
  </si>
  <si>
    <t>SS</t>
  </si>
  <si>
    <t>PINCONNING BOWLING TOURNAMENT 2012/2013</t>
  </si>
  <si>
    <t>PINCONNING BOWLING TOURNAMENT 2013</t>
  </si>
  <si>
    <t>HARTLAND #1</t>
  </si>
  <si>
    <t>JT Smelik</t>
  </si>
  <si>
    <t>Joe Yarmak</t>
  </si>
  <si>
    <t>HARTLAND #2</t>
  </si>
  <si>
    <t>Alex Lane</t>
  </si>
  <si>
    <t>Brett Hebel</t>
  </si>
  <si>
    <t>Alex Glasco</t>
  </si>
  <si>
    <t>Ben Glasco</t>
  </si>
  <si>
    <t>Landon Chouinard</t>
  </si>
  <si>
    <t xml:space="preserve">PINCONNING </t>
  </si>
  <si>
    <t>Gage Keim</t>
  </si>
  <si>
    <t>Anthony Worden</t>
  </si>
  <si>
    <t>Hunter Bublitz</t>
  </si>
  <si>
    <t>Dayton Kowalczyk</t>
  </si>
  <si>
    <t>BIRCH RUN</t>
  </si>
  <si>
    <t>Mazzy Stricker</t>
  </si>
  <si>
    <t>Robbie McKinnon</t>
  </si>
  <si>
    <t>Donald Reed</t>
  </si>
  <si>
    <t>Jerad Inman</t>
  </si>
  <si>
    <t>Kameron Mack</t>
  </si>
  <si>
    <t>SANDUSKY</t>
  </si>
  <si>
    <t>Paco Dorman</t>
  </si>
  <si>
    <t>Jordan McLean</t>
  </si>
  <si>
    <t>Brett Hancock</t>
  </si>
  <si>
    <t>Cody Johnston</t>
  </si>
  <si>
    <t>Seth Steinkopf</t>
  </si>
  <si>
    <t>Logan Hughes</t>
  </si>
  <si>
    <t>Jimmy N</t>
  </si>
  <si>
    <t>Bret Jones</t>
  </si>
  <si>
    <t>SAGINAW HERITAGE</t>
  </si>
  <si>
    <t>Tyler Scott</t>
  </si>
  <si>
    <t>Morris Pruitt</t>
  </si>
  <si>
    <t>Adan Clauss</t>
  </si>
  <si>
    <t>Travis Taylor</t>
  </si>
  <si>
    <t>Shane Carlson</t>
  </si>
  <si>
    <t xml:space="preserve">REESE </t>
  </si>
  <si>
    <t>Joe Deford</t>
  </si>
  <si>
    <t>Adam Yang</t>
  </si>
  <si>
    <t>BRIDGEPORT</t>
  </si>
  <si>
    <t>David Gutierrez</t>
  </si>
  <si>
    <t>Mike Carstens</t>
  </si>
  <si>
    <t>Trevor Griffin</t>
  </si>
  <si>
    <t>Joey Reo</t>
  </si>
  <si>
    <t>Nathan Williams</t>
  </si>
  <si>
    <t>Jordan Jones</t>
  </si>
  <si>
    <t>Cleveland Davis</t>
  </si>
  <si>
    <t>Raymond Anderson</t>
  </si>
  <si>
    <t>Bridgeport</t>
  </si>
  <si>
    <t>GARBER</t>
  </si>
  <si>
    <t>Codie Bodrie</t>
  </si>
  <si>
    <t>Matt Mayse</t>
  </si>
  <si>
    <t>Enrique Araujo</t>
  </si>
  <si>
    <t>Austin Howard</t>
  </si>
  <si>
    <t>OSCODA</t>
  </si>
  <si>
    <t>Brandon  Franks</t>
  </si>
  <si>
    <t>Dennis Fay</t>
  </si>
  <si>
    <t>Brandon Anaya</t>
  </si>
  <si>
    <t>Scott Cleary</t>
  </si>
  <si>
    <t>Connar Webb</t>
  </si>
  <si>
    <t>Dakota Eberhardt</t>
  </si>
  <si>
    <t>Justin Martin</t>
  </si>
  <si>
    <t>SWARTZ CREEK</t>
  </si>
  <si>
    <t>Daniel Cole</t>
  </si>
  <si>
    <t>Cal Wykes</t>
  </si>
  <si>
    <t>Ben Waddell</t>
  </si>
  <si>
    <t>Chase Kaufman</t>
  </si>
  <si>
    <t>Erik Trigger</t>
  </si>
  <si>
    <t>Jacob Hutcheson</t>
  </si>
  <si>
    <t>Luke Rigdon</t>
  </si>
  <si>
    <t>WESTERN</t>
  </si>
  <si>
    <t>Jonah Keifer</t>
  </si>
  <si>
    <t>Gabe Soukup</t>
  </si>
  <si>
    <t>George Berg</t>
  </si>
  <si>
    <t>Lewis Wasek</t>
  </si>
  <si>
    <t>Klye Gillespie</t>
  </si>
  <si>
    <t>Dylan Brown</t>
  </si>
  <si>
    <t>JOHN GLENN</t>
  </si>
  <si>
    <t>Lance Jackson</t>
  </si>
  <si>
    <t>Zachary Mullins</t>
  </si>
  <si>
    <t>Michael Wright</t>
  </si>
  <si>
    <t>HARTLAND</t>
  </si>
  <si>
    <t>Samantha Mullin</t>
  </si>
  <si>
    <t>Vanessa Michalowski</t>
  </si>
  <si>
    <t>Emily Glover</t>
  </si>
  <si>
    <t>Sage Buswell</t>
  </si>
  <si>
    <t>Christian Fedak</t>
  </si>
  <si>
    <t>Julianne Roach</t>
  </si>
  <si>
    <t>Rachel Swartz</t>
  </si>
  <si>
    <t>Brenna Taylor</t>
  </si>
  <si>
    <t>Jodie Stuhr</t>
  </si>
  <si>
    <t>Cammey Boudreau</t>
  </si>
  <si>
    <t xml:space="preserve">BIRCH RUN </t>
  </si>
  <si>
    <t>Samantha Kinney</t>
  </si>
  <si>
    <t>Amber Carpenter</t>
  </si>
  <si>
    <t>Rachel Dodack</t>
  </si>
  <si>
    <t>Aubrey Ratzlaff</t>
  </si>
  <si>
    <t>Dom Hutchinson</t>
  </si>
  <si>
    <t>Kendra Grandy</t>
  </si>
  <si>
    <t>Melissa Sleda</t>
  </si>
  <si>
    <t>Keri Molloy</t>
  </si>
  <si>
    <t>Caroline Ross</t>
  </si>
  <si>
    <t>Leslie Williams</t>
  </si>
  <si>
    <t>Madison Polewach</t>
  </si>
  <si>
    <t>Alicia Krumancker</t>
  </si>
  <si>
    <t>Ashley Totige</t>
  </si>
  <si>
    <t>Catee Maher</t>
  </si>
  <si>
    <t>Karly Ciesielski</t>
  </si>
  <si>
    <t>Alex Nelson</t>
  </si>
  <si>
    <t>Paige Huebel</t>
  </si>
  <si>
    <t>Emma Simpson</t>
  </si>
  <si>
    <t>Andrea Gutierrez</t>
  </si>
  <si>
    <t>Megan Wekwert</t>
  </si>
  <si>
    <t>Taylor  Hare</t>
  </si>
  <si>
    <t>Amber Glynn</t>
  </si>
  <si>
    <t>Taylor Sonnenberg</t>
  </si>
  <si>
    <t>Abby Hare</t>
  </si>
  <si>
    <t>Taylor Garcia</t>
  </si>
  <si>
    <t>Miranda Garza</t>
  </si>
  <si>
    <t>Kanchana Seangwong</t>
  </si>
  <si>
    <t>Brianna Curtis</t>
  </si>
  <si>
    <t>Brianna Rau</t>
  </si>
  <si>
    <t>Arica Ball</t>
  </si>
  <si>
    <t>Elaine Hatch</t>
  </si>
  <si>
    <t>Jasmin Stockmeyer</t>
  </si>
  <si>
    <t>Nadia Bailey</t>
  </si>
  <si>
    <t>Diamond Cummings</t>
  </si>
  <si>
    <t>Nicole Kelly</t>
  </si>
  <si>
    <t>Alley Putney</t>
  </si>
  <si>
    <t>Staphanie Waddell</t>
  </si>
  <si>
    <t>Hannah Gerow</t>
  </si>
  <si>
    <t>Alexis Morton</t>
  </si>
  <si>
    <t>Storm Butler</t>
  </si>
  <si>
    <t>Taryn Butler</t>
  </si>
  <si>
    <t>Kaylee Roebuck</t>
  </si>
  <si>
    <t>Allie Keenan</t>
  </si>
  <si>
    <t>Kelsey Curler</t>
  </si>
  <si>
    <t>Katie Walker</t>
  </si>
  <si>
    <t>OVID ELSIE</t>
  </si>
  <si>
    <t>Desera Dodge</t>
  </si>
  <si>
    <t>Mary Rau</t>
  </si>
  <si>
    <t>Jessica Woodwort</t>
  </si>
  <si>
    <t>Matt Zebmount</t>
  </si>
  <si>
    <t>Hannah Orwella</t>
  </si>
  <si>
    <t>Clayton Alaga</t>
  </si>
  <si>
    <t>Nate Louch</t>
  </si>
  <si>
    <t>Zack Zuick</t>
  </si>
  <si>
    <t>Josh Anderson</t>
  </si>
  <si>
    <t>Aaron LaBelle</t>
  </si>
  <si>
    <t>Coty Schnell</t>
  </si>
  <si>
    <t>Kyle Tuttle</t>
  </si>
  <si>
    <t>Landon Valley</t>
  </si>
  <si>
    <t>Austin Balzer</t>
  </si>
  <si>
    <t>Jacob Martell</t>
  </si>
  <si>
    <t>ST. CHARLES</t>
  </si>
  <si>
    <t>CARROLLTON</t>
  </si>
  <si>
    <t>Eric Bellor</t>
  </si>
  <si>
    <t>Shawn Brown</t>
  </si>
  <si>
    <t>Noah Culver</t>
  </si>
  <si>
    <t>Brandon Golz</t>
  </si>
  <si>
    <t>Brendan McCommon</t>
  </si>
  <si>
    <t>Cody Sweatland</t>
  </si>
  <si>
    <t>Matthew Urich</t>
  </si>
  <si>
    <t>Jonathan Watkins</t>
  </si>
  <si>
    <t>BAY CITY WESTERN JV</t>
  </si>
  <si>
    <t>Josh Houlihan</t>
  </si>
  <si>
    <t>Jacob Sessink</t>
  </si>
  <si>
    <t>Evan Barton</t>
  </si>
  <si>
    <t>Tyler Shorkey</t>
  </si>
  <si>
    <t>Greg Sova</t>
  </si>
  <si>
    <t>Jacob Bell</t>
  </si>
  <si>
    <t>OGEMAW HEIGHTS</t>
  </si>
  <si>
    <t>Christian Sochocki</t>
  </si>
  <si>
    <t>Devin Childs</t>
  </si>
  <si>
    <t>Curtis Brindley</t>
  </si>
  <si>
    <t>Jeff Keister</t>
  </si>
  <si>
    <t>Krischan Selinski</t>
  </si>
  <si>
    <t>Kyle Awrey</t>
  </si>
  <si>
    <t>Austin Masse</t>
  </si>
  <si>
    <t>Tristan Hewitt</t>
  </si>
  <si>
    <t xml:space="preserve">Oegmaw Heights </t>
  </si>
  <si>
    <t>Riley Griffin</t>
  </si>
  <si>
    <t>Elizabeth Clark</t>
  </si>
  <si>
    <t>Faith Shaw</t>
  </si>
  <si>
    <t>Gwen Miller</t>
  </si>
  <si>
    <t>Alli Miller</t>
  </si>
  <si>
    <t>Bethany Fader</t>
  </si>
  <si>
    <t>Emily Munsell</t>
  </si>
  <si>
    <t xml:space="preserve">Ogemaw Heights </t>
  </si>
  <si>
    <t>Katie Bellor</t>
  </si>
  <si>
    <t>Madison Gagnon</t>
  </si>
  <si>
    <t>Lindsey Gregory</t>
  </si>
  <si>
    <t>Madison Kubazak</t>
  </si>
  <si>
    <t>Alicia Medina</t>
  </si>
  <si>
    <t>Brianna Pitre</t>
  </si>
  <si>
    <t>Gabye Sandefore</t>
  </si>
  <si>
    <t>Jasmin Williams</t>
  </si>
  <si>
    <t>JOHN GLENN JV</t>
  </si>
  <si>
    <t>Maddy Kosecki</t>
  </si>
  <si>
    <t>Victoria Auger</t>
  </si>
  <si>
    <t>Gabby Janiskee</t>
  </si>
  <si>
    <t>Loryn Jones</t>
  </si>
  <si>
    <t xml:space="preserve">Ernesto Duran </t>
  </si>
  <si>
    <t>Katie Reinwald</t>
  </si>
  <si>
    <t>Elizabeth Andrusiak</t>
  </si>
  <si>
    <t>Abby Miller</t>
  </si>
  <si>
    <t>Bryanna Danjin</t>
  </si>
  <si>
    <t>Sarah Andrusiak</t>
  </si>
  <si>
    <t xml:space="preserve">Meredith Wise </t>
  </si>
  <si>
    <t>Championship</t>
  </si>
  <si>
    <t>Second Place</t>
  </si>
  <si>
    <t xml:space="preserve">Hartland 1  </t>
  </si>
  <si>
    <t xml:space="preserve">Hartland 2  </t>
  </si>
  <si>
    <t xml:space="preserve">Pinconning </t>
  </si>
  <si>
    <t xml:space="preserve">Birch Run  </t>
  </si>
  <si>
    <t xml:space="preserve">Sandusky  </t>
  </si>
  <si>
    <t xml:space="preserve">Saginaw Heritage </t>
  </si>
  <si>
    <t xml:space="preserve">Reese  </t>
  </si>
  <si>
    <t xml:space="preserve">Garber  </t>
  </si>
  <si>
    <t xml:space="preserve">Oscodo  </t>
  </si>
  <si>
    <t xml:space="preserve">Swartz Creek </t>
  </si>
  <si>
    <t xml:space="preserve">Bay City Western </t>
  </si>
  <si>
    <t xml:space="preserve">John Glenn </t>
  </si>
  <si>
    <t xml:space="preserve">Ovid Elsie  </t>
  </si>
  <si>
    <t xml:space="preserve">St. Charles  </t>
  </si>
  <si>
    <t xml:space="preserve">Carrollton  </t>
  </si>
  <si>
    <t xml:space="preserve">Bay City Western JV  </t>
  </si>
  <si>
    <t xml:space="preserve">Hartland  </t>
  </si>
  <si>
    <t xml:space="preserve">Pinconning  </t>
  </si>
  <si>
    <t xml:space="preserve">Birch Run </t>
  </si>
  <si>
    <t xml:space="preserve">Sandusky </t>
  </si>
  <si>
    <t xml:space="preserve">Oscoda </t>
  </si>
  <si>
    <t xml:space="preserve">Saginaw Heritage  </t>
  </si>
  <si>
    <t xml:space="preserve">Reese </t>
  </si>
  <si>
    <t xml:space="preserve">Bay City Western  </t>
  </si>
  <si>
    <t xml:space="preserve">John Glenn JV  </t>
  </si>
  <si>
    <t xml:space="preserve">Sam </t>
  </si>
  <si>
    <t>Brandon Hurst</t>
  </si>
  <si>
    <t>Alex Pinter</t>
  </si>
  <si>
    <t>Hannah Slrand</t>
  </si>
  <si>
    <t>Breann Brackeff</t>
  </si>
  <si>
    <t>Cole Fader</t>
  </si>
  <si>
    <t>Lewis Wasesl</t>
  </si>
  <si>
    <t>Alexyss Delong</t>
  </si>
  <si>
    <t xml:space="preserve">Brandon Southworth </t>
  </si>
  <si>
    <t>J.T. Smolik</t>
  </si>
  <si>
    <t xml:space="preserve">Coaches Initials </t>
  </si>
  <si>
    <t>Lane</t>
  </si>
  <si>
    <t>Lane 21-22</t>
  </si>
  <si>
    <t>Lane 23-24</t>
  </si>
  <si>
    <t>Lane 25-26</t>
  </si>
  <si>
    <t>Lane 27-28</t>
  </si>
  <si>
    <t>Lane 29-30</t>
  </si>
  <si>
    <t>Lane 31-32</t>
  </si>
  <si>
    <t>Lane 7-8</t>
  </si>
  <si>
    <t>Lane 9-10</t>
  </si>
  <si>
    <t>Lane 11-12</t>
  </si>
  <si>
    <t>Lane 13-14</t>
  </si>
  <si>
    <t>Lane 15-16</t>
  </si>
  <si>
    <t>Lane 17-18</t>
  </si>
  <si>
    <t>Lane 19-20</t>
  </si>
  <si>
    <t>Makkenzie Preston</t>
  </si>
  <si>
    <t xml:space="preserve">Robert Henne </t>
  </si>
  <si>
    <t>#1 Swartz Creek</t>
  </si>
  <si>
    <t xml:space="preserve">#2 Birch Run </t>
  </si>
  <si>
    <t>#11 Garber</t>
  </si>
  <si>
    <t xml:space="preserve">#3 Saginaw Heritage </t>
  </si>
  <si>
    <t>#10 Western JV</t>
  </si>
  <si>
    <t>#4 St. Charles</t>
  </si>
  <si>
    <t>#9 Western</t>
  </si>
  <si>
    <t>#5 Hartland I</t>
  </si>
  <si>
    <t xml:space="preserve">#8 Pinconning </t>
  </si>
  <si>
    <t>#6 John Glenn</t>
  </si>
  <si>
    <t xml:space="preserve">#7 Sandusky </t>
  </si>
  <si>
    <t>#1 John Glenn</t>
  </si>
  <si>
    <t>#12 St. Charles</t>
  </si>
  <si>
    <t xml:space="preserve">#11 Pinconning </t>
  </si>
  <si>
    <t xml:space="preserve">#3 Western </t>
  </si>
  <si>
    <t xml:space="preserve">#10 John Glenn JV </t>
  </si>
  <si>
    <t xml:space="preserve">#4 Sandusky </t>
  </si>
  <si>
    <t xml:space="preserve">#9 Carrollton </t>
  </si>
  <si>
    <t xml:space="preserve">#5 Heritage </t>
  </si>
  <si>
    <t xml:space="preserve">#8 Birch Run </t>
  </si>
  <si>
    <t xml:space="preserve">#6 Hartland I </t>
  </si>
  <si>
    <t xml:space="preserve">#7 Swartz Creek </t>
  </si>
  <si>
    <t xml:space="preserve">#1 Swartz Creek </t>
  </si>
  <si>
    <t xml:space="preserve">#2 Oscoda </t>
  </si>
  <si>
    <t>#3 Western</t>
  </si>
  <si>
    <t xml:space="preserve">#9 Western </t>
  </si>
  <si>
    <t xml:space="preserve">#11 Garber </t>
  </si>
  <si>
    <t xml:space="preserve">#1 John Glenn </t>
  </si>
  <si>
    <t>#12 Oscoda</t>
  </si>
  <si>
    <t>Semi-Finals</t>
  </si>
  <si>
    <t>First Place</t>
  </si>
  <si>
    <t>Third Place</t>
  </si>
  <si>
    <t xml:space="preserve">#5 Hartland I </t>
  </si>
  <si>
    <t>BOY'S FINALS</t>
  </si>
  <si>
    <t>GIRL'S FINALS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</si>
</sst>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49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0" fontId="51" fillId="0" borderId="0" xfId="0" applyFont="1" applyBorder="1" applyAlignment="1">
      <alignment horizontal="left"/>
    </xf>
    <xf numFmtId="0" fontId="49" fillId="0" borderId="0" xfId="0" applyFont="1" applyAlignment="1">
      <alignment/>
    </xf>
    <xf numFmtId="0" fontId="50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51" fillId="0" borderId="0" xfId="0" applyFont="1" applyFill="1" applyBorder="1" applyAlignment="1">
      <alignment horizontal="left"/>
    </xf>
    <xf numFmtId="0" fontId="51" fillId="0" borderId="0" xfId="0" applyFont="1" applyAlignment="1">
      <alignment/>
    </xf>
    <xf numFmtId="0" fontId="49" fillId="0" borderId="0" xfId="0" applyFont="1" applyBorder="1" applyAlignment="1">
      <alignment horizontal="left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>
      <alignment horizontal="left"/>
    </xf>
    <xf numFmtId="0" fontId="54" fillId="0" borderId="0" xfId="0" applyFont="1" applyAlignment="1">
      <alignment/>
    </xf>
    <xf numFmtId="0" fontId="55" fillId="0" borderId="0" xfId="0" applyFont="1" applyBorder="1" applyAlignment="1">
      <alignment/>
    </xf>
    <xf numFmtId="0" fontId="55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51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18" xfId="0" applyFont="1" applyBorder="1" applyAlignment="1">
      <alignment/>
    </xf>
    <xf numFmtId="0" fontId="0" fillId="0" borderId="18" xfId="0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7" fillId="0" borderId="0" xfId="0" applyFont="1" applyAlignment="1">
      <alignment horizontal="center" wrapText="1"/>
    </xf>
    <xf numFmtId="0" fontId="3" fillId="0" borderId="14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6"/>
  <sheetViews>
    <sheetView zoomScalePageLayoutView="0" workbookViewId="0" topLeftCell="A1">
      <selection activeCell="D1" sqref="D1:I1"/>
    </sheetView>
  </sheetViews>
  <sheetFormatPr defaultColWidth="8.8515625" defaultRowHeight="21.75" customHeight="1"/>
  <cols>
    <col min="1" max="1" width="25.28125" style="0" customWidth="1"/>
    <col min="2" max="7" width="8.421875" style="0" customWidth="1"/>
    <col min="8" max="8" width="9.7109375" style="0" customWidth="1"/>
    <col min="9" max="11" width="8.421875" style="0" customWidth="1"/>
    <col min="12" max="13" width="11.421875" style="0" customWidth="1"/>
    <col min="14" max="14" width="20.8515625" style="0" customWidth="1"/>
    <col min="15" max="15" width="18.7109375" style="0" customWidth="1"/>
    <col min="16" max="16" width="17.28125" style="0" customWidth="1"/>
  </cols>
  <sheetData>
    <row r="1" spans="4:9" ht="21.75" customHeight="1">
      <c r="D1" s="63" t="s">
        <v>50</v>
      </c>
      <c r="E1" s="63"/>
      <c r="F1" s="63"/>
      <c r="G1" s="63"/>
      <c r="H1" s="63"/>
      <c r="I1" s="63"/>
    </row>
    <row r="2" spans="2:15" ht="27.75" customHeight="1"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s="1" t="s">
        <v>13</v>
      </c>
      <c r="M2" s="1"/>
      <c r="N2" t="s">
        <v>12</v>
      </c>
      <c r="O2" t="s">
        <v>10</v>
      </c>
    </row>
    <row r="3" spans="1:15" ht="16.5" customHeight="1">
      <c r="A3" s="18" t="s">
        <v>52</v>
      </c>
      <c r="B3">
        <v>140</v>
      </c>
      <c r="C3">
        <v>146</v>
      </c>
      <c r="D3">
        <v>144</v>
      </c>
      <c r="E3">
        <v>147</v>
      </c>
      <c r="F3">
        <v>164</v>
      </c>
      <c r="G3">
        <v>166</v>
      </c>
      <c r="H3" s="2">
        <f>SUM(B3:G3)</f>
        <v>907</v>
      </c>
      <c r="I3" s="2">
        <f>SUM(I4:I10)</f>
        <v>882</v>
      </c>
      <c r="J3" s="2">
        <f>SUM(J4:J10)</f>
        <v>898</v>
      </c>
      <c r="K3" s="2">
        <f>SUM(K4:K10)</f>
        <v>807</v>
      </c>
      <c r="N3" s="3" t="s">
        <v>262</v>
      </c>
      <c r="O3">
        <f>SUM(H3:K3)</f>
        <v>3494</v>
      </c>
    </row>
    <row r="4" spans="1:15" ht="16.5" customHeight="1">
      <c r="A4" s="20" t="s">
        <v>47</v>
      </c>
      <c r="I4">
        <v>158</v>
      </c>
      <c r="J4">
        <v>167</v>
      </c>
      <c r="K4">
        <v>167</v>
      </c>
      <c r="L4">
        <f>SUM(I4:K4)</f>
        <v>492</v>
      </c>
      <c r="N4" s="3" t="s">
        <v>263</v>
      </c>
      <c r="O4">
        <f>SUM(H13:K13)</f>
        <v>2668</v>
      </c>
    </row>
    <row r="5" spans="1:15" ht="16.5" customHeight="1">
      <c r="A5" s="20" t="s">
        <v>46</v>
      </c>
      <c r="I5">
        <v>175</v>
      </c>
      <c r="J5">
        <v>190</v>
      </c>
      <c r="K5">
        <v>164</v>
      </c>
      <c r="L5">
        <f aca="true" t="shared" si="0" ref="L5:L11">SUM(I5:K5)</f>
        <v>529</v>
      </c>
      <c r="N5" s="3" t="s">
        <v>264</v>
      </c>
      <c r="O5">
        <f>SUM(H23:K23)</f>
        <v>3444</v>
      </c>
    </row>
    <row r="6" spans="1:15" ht="16.5" customHeight="1">
      <c r="A6" s="20" t="s">
        <v>57</v>
      </c>
      <c r="I6">
        <v>166</v>
      </c>
      <c r="J6">
        <v>223</v>
      </c>
      <c r="K6">
        <v>197</v>
      </c>
      <c r="L6">
        <f t="shared" si="0"/>
        <v>586</v>
      </c>
      <c r="N6" s="3" t="s">
        <v>265</v>
      </c>
      <c r="O6">
        <f>SUM(H34:K34)</f>
        <v>3626</v>
      </c>
    </row>
    <row r="7" spans="1:15" ht="16.5" customHeight="1">
      <c r="A7" s="20" t="s">
        <v>53</v>
      </c>
      <c r="L7">
        <f t="shared" si="0"/>
        <v>0</v>
      </c>
      <c r="N7" s="3" t="s">
        <v>266</v>
      </c>
      <c r="O7">
        <f>SUM(H44:K44)</f>
        <v>3481</v>
      </c>
    </row>
    <row r="8" spans="1:15" ht="16.5" customHeight="1">
      <c r="A8" s="20" t="s">
        <v>45</v>
      </c>
      <c r="I8">
        <v>192</v>
      </c>
      <c r="J8">
        <v>177</v>
      </c>
      <c r="K8">
        <v>107</v>
      </c>
      <c r="L8">
        <f t="shared" si="0"/>
        <v>476</v>
      </c>
      <c r="N8" s="3" t="s">
        <v>267</v>
      </c>
      <c r="O8">
        <f>SUM(H56:K56)</f>
        <v>3504</v>
      </c>
    </row>
    <row r="9" spans="1:15" ht="16.5" customHeight="1">
      <c r="A9" s="20" t="s">
        <v>54</v>
      </c>
      <c r="I9">
        <v>191</v>
      </c>
      <c r="J9">
        <v>141</v>
      </c>
      <c r="K9">
        <v>172</v>
      </c>
      <c r="L9">
        <f t="shared" si="0"/>
        <v>504</v>
      </c>
      <c r="N9" s="3" t="s">
        <v>268</v>
      </c>
      <c r="O9">
        <f>SUM(H67:K67)</f>
        <v>2759</v>
      </c>
    </row>
    <row r="10" spans="1:15" ht="16.5" customHeight="1">
      <c r="A10" s="24" t="s">
        <v>49</v>
      </c>
      <c r="L10">
        <f t="shared" si="0"/>
        <v>0</v>
      </c>
      <c r="N10" s="28" t="s">
        <v>99</v>
      </c>
      <c r="O10" s="28">
        <f>SUM(H77:K77)</f>
        <v>0</v>
      </c>
    </row>
    <row r="11" spans="12:15" ht="16.5" customHeight="1">
      <c r="L11">
        <f t="shared" si="0"/>
        <v>0</v>
      </c>
      <c r="N11" s="3" t="s">
        <v>269</v>
      </c>
      <c r="O11">
        <f>SUM(H87:K87)</f>
        <v>3154</v>
      </c>
    </row>
    <row r="12" spans="2:15" ht="30.75" customHeight="1">
      <c r="B12" t="s">
        <v>0</v>
      </c>
      <c r="C12" t="s">
        <v>1</v>
      </c>
      <c r="D12" t="s">
        <v>2</v>
      </c>
      <c r="E12" t="s">
        <v>3</v>
      </c>
      <c r="F12" t="s">
        <v>4</v>
      </c>
      <c r="G12" t="s">
        <v>5</v>
      </c>
      <c r="H12" t="s">
        <v>6</v>
      </c>
      <c r="I12" t="s">
        <v>7</v>
      </c>
      <c r="J12" t="s">
        <v>8</v>
      </c>
      <c r="K12" t="s">
        <v>9</v>
      </c>
      <c r="L12" s="1" t="s">
        <v>13</v>
      </c>
      <c r="M12" s="1"/>
      <c r="N12" s="3" t="s">
        <v>270</v>
      </c>
      <c r="O12">
        <f>SUM(H97:K97)</f>
        <v>3006</v>
      </c>
    </row>
    <row r="13" spans="1:15" ht="16.5" customHeight="1">
      <c r="A13" s="21" t="s">
        <v>55</v>
      </c>
      <c r="B13">
        <v>125</v>
      </c>
      <c r="C13">
        <v>125</v>
      </c>
      <c r="D13">
        <v>133</v>
      </c>
      <c r="E13">
        <v>127</v>
      </c>
      <c r="F13">
        <v>115</v>
      </c>
      <c r="G13">
        <v>122</v>
      </c>
      <c r="H13" s="2">
        <f>SUM(B13:G13)</f>
        <v>747</v>
      </c>
      <c r="I13" s="2">
        <f>SUM(I14:I20)</f>
        <v>544</v>
      </c>
      <c r="J13" s="2">
        <f>SUM(J14:J20)</f>
        <v>715</v>
      </c>
      <c r="K13" s="2">
        <f>SUM(K14:K20)</f>
        <v>662</v>
      </c>
      <c r="N13" s="3" t="s">
        <v>271</v>
      </c>
      <c r="O13">
        <f>SUM(H107:K107)</f>
        <v>3905</v>
      </c>
    </row>
    <row r="14" spans="1:15" ht="16.5" customHeight="1">
      <c r="A14" s="23" t="s">
        <v>56</v>
      </c>
      <c r="I14">
        <v>92</v>
      </c>
      <c r="J14">
        <v>139</v>
      </c>
      <c r="K14">
        <v>141</v>
      </c>
      <c r="L14">
        <f>SUM(I14:K14)</f>
        <v>372</v>
      </c>
      <c r="N14" s="3" t="s">
        <v>272</v>
      </c>
      <c r="O14">
        <f>SUM(H118:K118)</f>
        <v>3426</v>
      </c>
    </row>
    <row r="15" spans="1:15" ht="16.5" customHeight="1">
      <c r="A15" s="23" t="s">
        <v>254</v>
      </c>
      <c r="I15">
        <v>104</v>
      </c>
      <c r="J15">
        <v>113</v>
      </c>
      <c r="K15">
        <v>77</v>
      </c>
      <c r="L15">
        <f aca="true" t="shared" si="1" ref="L15:L21">SUM(I15:K15)</f>
        <v>294</v>
      </c>
      <c r="N15" s="3" t="s">
        <v>273</v>
      </c>
      <c r="O15">
        <f>SUM(H130:K130)</f>
        <v>3493</v>
      </c>
    </row>
    <row r="16" spans="1:15" ht="16.5" customHeight="1">
      <c r="A16" s="23" t="s">
        <v>296</v>
      </c>
      <c r="I16">
        <v>154</v>
      </c>
      <c r="J16">
        <v>149</v>
      </c>
      <c r="K16">
        <v>168</v>
      </c>
      <c r="L16">
        <f t="shared" si="1"/>
        <v>471</v>
      </c>
      <c r="N16" s="28" t="s">
        <v>274</v>
      </c>
      <c r="O16" s="28">
        <f>SUM(H140:K140)</f>
        <v>0</v>
      </c>
    </row>
    <row r="17" spans="1:15" ht="16.5" customHeight="1">
      <c r="A17" s="23" t="s">
        <v>58</v>
      </c>
      <c r="I17">
        <v>75</v>
      </c>
      <c r="J17">
        <v>147</v>
      </c>
      <c r="K17">
        <v>158</v>
      </c>
      <c r="L17">
        <f t="shared" si="1"/>
        <v>380</v>
      </c>
      <c r="N17" s="3" t="s">
        <v>275</v>
      </c>
      <c r="O17">
        <f>SUM(H151:K151)</f>
        <v>3503</v>
      </c>
    </row>
    <row r="18" spans="1:15" ht="16.5" customHeight="1">
      <c r="A18" s="23" t="s">
        <v>59</v>
      </c>
      <c r="I18">
        <v>119</v>
      </c>
      <c r="J18">
        <v>167</v>
      </c>
      <c r="K18">
        <v>118</v>
      </c>
      <c r="L18">
        <f t="shared" si="1"/>
        <v>404</v>
      </c>
      <c r="N18" s="3" t="s">
        <v>276</v>
      </c>
      <c r="O18">
        <f>SUM(H164:K164)</f>
        <v>2787</v>
      </c>
    </row>
    <row r="19" spans="1:15" ht="16.5" customHeight="1">
      <c r="A19" s="23" t="s">
        <v>60</v>
      </c>
      <c r="L19">
        <f t="shared" si="1"/>
        <v>0</v>
      </c>
      <c r="N19" s="3" t="s">
        <v>277</v>
      </c>
      <c r="O19">
        <f>SUM(H175:K175)</f>
        <v>3257</v>
      </c>
    </row>
    <row r="20" spans="12:15" ht="16.5" customHeight="1">
      <c r="L20">
        <f t="shared" si="1"/>
        <v>0</v>
      </c>
      <c r="N20" s="28" t="s">
        <v>231</v>
      </c>
      <c r="O20" s="28">
        <f>SUM(H188:K188)</f>
        <v>0</v>
      </c>
    </row>
    <row r="21" ht="16.5" customHeight="1">
      <c r="L21">
        <f t="shared" si="1"/>
        <v>0</v>
      </c>
    </row>
    <row r="22" spans="2:13" ht="32.25" customHeight="1">
      <c r="B22" t="s">
        <v>0</v>
      </c>
      <c r="C22" t="s">
        <v>1</v>
      </c>
      <c r="D22" t="s">
        <v>2</v>
      </c>
      <c r="E22" t="s">
        <v>3</v>
      </c>
      <c r="F22" t="s">
        <v>4</v>
      </c>
      <c r="G22" t="s">
        <v>5</v>
      </c>
      <c r="H22" t="s">
        <v>6</v>
      </c>
      <c r="I22" t="s">
        <v>7</v>
      </c>
      <c r="J22" t="s">
        <v>8</v>
      </c>
      <c r="K22" t="s">
        <v>9</v>
      </c>
      <c r="L22" s="1" t="s">
        <v>13</v>
      </c>
      <c r="M22" s="1"/>
    </row>
    <row r="23" spans="1:11" ht="21.75" customHeight="1">
      <c r="A23" s="21" t="s">
        <v>61</v>
      </c>
      <c r="B23">
        <v>156</v>
      </c>
      <c r="C23">
        <v>139</v>
      </c>
      <c r="D23">
        <v>124</v>
      </c>
      <c r="E23">
        <v>162</v>
      </c>
      <c r="F23">
        <v>168</v>
      </c>
      <c r="G23">
        <v>192</v>
      </c>
      <c r="H23" s="2">
        <f>SUM(B23:G23)</f>
        <v>941</v>
      </c>
      <c r="I23" s="2">
        <f>SUM(I24:I32)</f>
        <v>839</v>
      </c>
      <c r="J23" s="2">
        <f>SUM(J24:J30)</f>
        <v>817</v>
      </c>
      <c r="K23" s="2">
        <f>SUM(K24:K30)</f>
        <v>847</v>
      </c>
    </row>
    <row r="24" spans="1:12" ht="21.75" customHeight="1">
      <c r="A24" s="23" t="s">
        <v>31</v>
      </c>
      <c r="I24">
        <v>167</v>
      </c>
      <c r="J24">
        <v>179</v>
      </c>
      <c r="K24">
        <v>221</v>
      </c>
      <c r="L24">
        <f>SUM(I24:K24)</f>
        <v>567</v>
      </c>
    </row>
    <row r="25" spans="1:12" ht="21.75" customHeight="1">
      <c r="A25" s="23" t="s">
        <v>33</v>
      </c>
      <c r="I25">
        <v>192</v>
      </c>
      <c r="J25">
        <v>158</v>
      </c>
      <c r="K25">
        <v>150</v>
      </c>
      <c r="L25">
        <f aca="true" t="shared" si="2" ref="L25:L30">SUM(I25:K25)</f>
        <v>500</v>
      </c>
    </row>
    <row r="26" spans="1:18" ht="21.75" customHeight="1">
      <c r="A26" s="23" t="s">
        <v>32</v>
      </c>
      <c r="I26">
        <v>133</v>
      </c>
      <c r="J26">
        <v>161</v>
      </c>
      <c r="K26">
        <v>171</v>
      </c>
      <c r="L26">
        <f t="shared" si="2"/>
        <v>465</v>
      </c>
      <c r="R26" t="s">
        <v>17</v>
      </c>
    </row>
    <row r="27" spans="1:16" ht="21.75" customHeight="1">
      <c r="A27" s="23" t="s">
        <v>30</v>
      </c>
      <c r="I27">
        <v>192</v>
      </c>
      <c r="J27">
        <v>142</v>
      </c>
      <c r="L27">
        <f t="shared" si="2"/>
        <v>334</v>
      </c>
      <c r="N27" s="64" t="s">
        <v>16</v>
      </c>
      <c r="O27" s="64"/>
      <c r="P27" s="64"/>
    </row>
    <row r="28" spans="1:12" ht="21.75" customHeight="1">
      <c r="A28" s="23" t="s">
        <v>62</v>
      </c>
      <c r="I28">
        <v>155</v>
      </c>
      <c r="K28">
        <v>168</v>
      </c>
      <c r="L28">
        <f t="shared" si="2"/>
        <v>323</v>
      </c>
    </row>
    <row r="29" spans="1:16" ht="21.75" customHeight="1">
      <c r="A29" s="23" t="s">
        <v>63</v>
      </c>
      <c r="L29">
        <f t="shared" si="2"/>
        <v>0</v>
      </c>
      <c r="N29" t="s">
        <v>11</v>
      </c>
      <c r="O29" t="s">
        <v>14</v>
      </c>
      <c r="P29" t="s">
        <v>10</v>
      </c>
    </row>
    <row r="30" spans="1:16" ht="21.75" customHeight="1">
      <c r="A30" s="23" t="s">
        <v>64</v>
      </c>
      <c r="J30">
        <v>177</v>
      </c>
      <c r="K30">
        <v>137</v>
      </c>
      <c r="L30">
        <f t="shared" si="2"/>
        <v>314</v>
      </c>
      <c r="N30" s="37">
        <v>1</v>
      </c>
      <c r="O30" t="s">
        <v>271</v>
      </c>
      <c r="P30">
        <v>3905</v>
      </c>
    </row>
    <row r="31" spans="1:16" ht="21.75" customHeight="1">
      <c r="A31" s="23" t="s">
        <v>65</v>
      </c>
      <c r="L31">
        <f>SUM(I31:K31)</f>
        <v>0</v>
      </c>
      <c r="N31" s="37">
        <v>2</v>
      </c>
      <c r="O31" s="12" t="s">
        <v>265</v>
      </c>
      <c r="P31" s="12">
        <v>3626</v>
      </c>
    </row>
    <row r="32" spans="1:16" ht="22.5" customHeight="1">
      <c r="A32" t="s">
        <v>49</v>
      </c>
      <c r="L32">
        <f>SUM(I32:K32)</f>
        <v>0</v>
      </c>
      <c r="N32" s="37">
        <v>3</v>
      </c>
      <c r="O32" t="s">
        <v>267</v>
      </c>
      <c r="P32">
        <v>3504</v>
      </c>
    </row>
    <row r="33" spans="2:16" ht="27.75" customHeight="1">
      <c r="B33" t="s">
        <v>0</v>
      </c>
      <c r="C33" t="s">
        <v>1</v>
      </c>
      <c r="D33" t="s">
        <v>2</v>
      </c>
      <c r="E33" t="s">
        <v>3</v>
      </c>
      <c r="F33" t="s">
        <v>4</v>
      </c>
      <c r="G33" t="s">
        <v>5</v>
      </c>
      <c r="H33" t="s">
        <v>6</v>
      </c>
      <c r="I33" t="s">
        <v>7</v>
      </c>
      <c r="J33" t="s">
        <v>8</v>
      </c>
      <c r="K33" t="s">
        <v>9</v>
      </c>
      <c r="L33" s="1" t="s">
        <v>13</v>
      </c>
      <c r="M33" s="1"/>
      <c r="N33" s="37">
        <v>4</v>
      </c>
      <c r="O33" t="s">
        <v>275</v>
      </c>
      <c r="P33">
        <v>3503</v>
      </c>
    </row>
    <row r="34" spans="1:16" ht="21.75" customHeight="1">
      <c r="A34" s="17" t="s">
        <v>66</v>
      </c>
      <c r="B34">
        <v>182</v>
      </c>
      <c r="C34">
        <v>224</v>
      </c>
      <c r="D34">
        <v>186</v>
      </c>
      <c r="E34">
        <v>196</v>
      </c>
      <c r="F34">
        <v>178</v>
      </c>
      <c r="G34">
        <v>220</v>
      </c>
      <c r="H34" s="2">
        <f>SUM(B34:G34)</f>
        <v>1186</v>
      </c>
      <c r="I34" s="2">
        <f>SUM(I35:I41)</f>
        <v>816</v>
      </c>
      <c r="J34" s="2">
        <f>SUM(J35:J41)</f>
        <v>830</v>
      </c>
      <c r="K34" s="2">
        <f>SUM(K35:K41)</f>
        <v>794</v>
      </c>
      <c r="N34" s="37">
        <v>5</v>
      </c>
      <c r="O34" t="s">
        <v>262</v>
      </c>
      <c r="P34">
        <v>3494</v>
      </c>
    </row>
    <row r="35" spans="1:16" ht="21.75" customHeight="1">
      <c r="A35" s="20" t="s">
        <v>67</v>
      </c>
      <c r="I35">
        <v>145</v>
      </c>
      <c r="J35">
        <v>168</v>
      </c>
      <c r="K35">
        <v>156</v>
      </c>
      <c r="L35">
        <f>SUM(I35:K35)</f>
        <v>469</v>
      </c>
      <c r="N35" s="37">
        <v>6</v>
      </c>
      <c r="O35" s="12" t="s">
        <v>273</v>
      </c>
      <c r="P35" s="12">
        <v>3493</v>
      </c>
    </row>
    <row r="36" spans="1:16" ht="21.75" customHeight="1">
      <c r="A36" s="20" t="s">
        <v>68</v>
      </c>
      <c r="I36">
        <v>202</v>
      </c>
      <c r="J36">
        <v>191</v>
      </c>
      <c r="K36">
        <v>237</v>
      </c>
      <c r="L36">
        <f aca="true" t="shared" si="3" ref="L36:L41">SUM(I36:K36)</f>
        <v>630</v>
      </c>
      <c r="N36" s="37">
        <v>7</v>
      </c>
      <c r="O36" t="s">
        <v>266</v>
      </c>
      <c r="P36">
        <v>3481</v>
      </c>
    </row>
    <row r="37" spans="1:16" ht="21.75" customHeight="1">
      <c r="A37" s="20" t="s">
        <v>69</v>
      </c>
      <c r="L37">
        <f t="shared" si="3"/>
        <v>0</v>
      </c>
      <c r="N37" s="37">
        <v>8</v>
      </c>
      <c r="O37" t="s">
        <v>264</v>
      </c>
      <c r="P37">
        <v>3444</v>
      </c>
    </row>
    <row r="38" spans="1:16" ht="21.75" customHeight="1">
      <c r="A38" s="20" t="s">
        <v>70</v>
      </c>
      <c r="I38">
        <v>151</v>
      </c>
      <c r="J38">
        <v>197</v>
      </c>
      <c r="K38">
        <v>112</v>
      </c>
      <c r="L38">
        <f t="shared" si="3"/>
        <v>460</v>
      </c>
      <c r="N38" s="37">
        <v>9</v>
      </c>
      <c r="O38" s="12" t="s">
        <v>272</v>
      </c>
      <c r="P38" s="12">
        <v>3426</v>
      </c>
    </row>
    <row r="39" spans="1:16" ht="21.75" customHeight="1">
      <c r="A39" s="20" t="s">
        <v>71</v>
      </c>
      <c r="I39">
        <v>209</v>
      </c>
      <c r="J39">
        <v>137</v>
      </c>
      <c r="K39">
        <v>148</v>
      </c>
      <c r="L39">
        <f t="shared" si="3"/>
        <v>494</v>
      </c>
      <c r="N39" s="37">
        <v>10</v>
      </c>
      <c r="O39" t="s">
        <v>277</v>
      </c>
      <c r="P39">
        <v>3257</v>
      </c>
    </row>
    <row r="40" spans="1:16" ht="21.75" customHeight="1">
      <c r="A40" s="20" t="s">
        <v>288</v>
      </c>
      <c r="L40">
        <f t="shared" si="3"/>
        <v>0</v>
      </c>
      <c r="N40" s="37">
        <v>11</v>
      </c>
      <c r="O40" s="12" t="s">
        <v>269</v>
      </c>
      <c r="P40" s="12">
        <v>3154</v>
      </c>
    </row>
    <row r="41" spans="1:16" ht="21.75" customHeight="1">
      <c r="A41" s="20" t="s">
        <v>49</v>
      </c>
      <c r="I41">
        <v>109</v>
      </c>
      <c r="J41">
        <v>137</v>
      </c>
      <c r="K41">
        <v>141</v>
      </c>
      <c r="L41">
        <f t="shared" si="3"/>
        <v>387</v>
      </c>
      <c r="N41" s="38">
        <v>12</v>
      </c>
      <c r="O41" s="11" t="s">
        <v>270</v>
      </c>
      <c r="P41" s="11">
        <v>3006</v>
      </c>
    </row>
    <row r="42" spans="14:16" ht="27" customHeight="1">
      <c r="N42" s="37">
        <v>13</v>
      </c>
      <c r="O42" s="50" t="s">
        <v>276</v>
      </c>
      <c r="P42" s="50">
        <v>2787</v>
      </c>
    </row>
    <row r="43" spans="2:16" ht="21.75" customHeight="1">
      <c r="B43" t="s">
        <v>0</v>
      </c>
      <c r="C43" t="s">
        <v>1</v>
      </c>
      <c r="D43" t="s">
        <v>2</v>
      </c>
      <c r="E43" t="s">
        <v>3</v>
      </c>
      <c r="F43" t="s">
        <v>4</v>
      </c>
      <c r="G43" t="s">
        <v>5</v>
      </c>
      <c r="H43" t="s">
        <v>6</v>
      </c>
      <c r="I43" t="s">
        <v>7</v>
      </c>
      <c r="J43" t="s">
        <v>8</v>
      </c>
      <c r="K43" t="s">
        <v>9</v>
      </c>
      <c r="L43" s="1" t="s">
        <v>13</v>
      </c>
      <c r="M43" s="1"/>
      <c r="N43" s="37">
        <v>14</v>
      </c>
      <c r="O43" t="s">
        <v>268</v>
      </c>
      <c r="P43">
        <v>2759</v>
      </c>
    </row>
    <row r="44" spans="1:16" ht="21.75" customHeight="1">
      <c r="A44" s="21" t="s">
        <v>72</v>
      </c>
      <c r="B44">
        <v>210</v>
      </c>
      <c r="C44">
        <v>145</v>
      </c>
      <c r="D44">
        <v>173</v>
      </c>
      <c r="E44">
        <v>212</v>
      </c>
      <c r="F44">
        <v>146</v>
      </c>
      <c r="G44">
        <v>176</v>
      </c>
      <c r="H44" s="2">
        <f>SUM(B44:G44)</f>
        <v>1062</v>
      </c>
      <c r="I44" s="2">
        <f>SUM(I45:I54)</f>
        <v>856</v>
      </c>
      <c r="J44" s="2">
        <f>SUM(J45:J54)</f>
        <v>759</v>
      </c>
      <c r="K44" s="2">
        <f>SUM(K45:K54)</f>
        <v>804</v>
      </c>
      <c r="N44" s="37">
        <v>15</v>
      </c>
      <c r="O44" t="s">
        <v>263</v>
      </c>
      <c r="P44">
        <v>2668</v>
      </c>
    </row>
    <row r="45" spans="1:16" ht="21.75" customHeight="1">
      <c r="A45" s="23" t="s">
        <v>73</v>
      </c>
      <c r="I45">
        <v>180</v>
      </c>
      <c r="L45">
        <f>SUM(I45:K45)</f>
        <v>180</v>
      </c>
      <c r="N45" s="37">
        <v>16</v>
      </c>
      <c r="O45" s="12" t="s">
        <v>99</v>
      </c>
      <c r="P45" s="12">
        <v>0</v>
      </c>
    </row>
    <row r="46" spans="1:16" ht="21.75" customHeight="1">
      <c r="A46" s="23" t="s">
        <v>74</v>
      </c>
      <c r="L46">
        <f aca="true" t="shared" si="4" ref="L46:L53">SUM(I46:K46)</f>
        <v>0</v>
      </c>
      <c r="N46" s="37">
        <v>17</v>
      </c>
      <c r="O46" t="s">
        <v>274</v>
      </c>
      <c r="P46">
        <v>0</v>
      </c>
    </row>
    <row r="47" spans="1:16" ht="21.75" customHeight="1">
      <c r="A47" s="23" t="s">
        <v>75</v>
      </c>
      <c r="K47">
        <v>122</v>
      </c>
      <c r="L47">
        <f t="shared" si="4"/>
        <v>122</v>
      </c>
      <c r="N47" s="37">
        <v>18</v>
      </c>
      <c r="O47" t="s">
        <v>231</v>
      </c>
      <c r="P47">
        <v>0</v>
      </c>
    </row>
    <row r="48" spans="1:12" ht="21.75" customHeight="1">
      <c r="A48" s="23" t="s">
        <v>76</v>
      </c>
      <c r="I48">
        <v>187</v>
      </c>
      <c r="J48">
        <v>195</v>
      </c>
      <c r="K48">
        <v>191</v>
      </c>
      <c r="L48">
        <f t="shared" si="4"/>
        <v>573</v>
      </c>
    </row>
    <row r="49" spans="1:12" ht="21.75" customHeight="1">
      <c r="A49" s="23" t="s">
        <v>77</v>
      </c>
      <c r="J49">
        <v>153</v>
      </c>
      <c r="K49">
        <v>165</v>
      </c>
      <c r="L49">
        <f t="shared" si="4"/>
        <v>318</v>
      </c>
    </row>
    <row r="50" spans="1:12" ht="21.75" customHeight="1">
      <c r="A50" s="23" t="s">
        <v>78</v>
      </c>
      <c r="I50">
        <v>177</v>
      </c>
      <c r="L50">
        <f t="shared" si="4"/>
        <v>177</v>
      </c>
    </row>
    <row r="51" spans="1:12" ht="21.75" customHeight="1">
      <c r="A51" s="23" t="s">
        <v>79</v>
      </c>
      <c r="L51">
        <f t="shared" si="4"/>
        <v>0</v>
      </c>
    </row>
    <row r="52" spans="1:12" ht="28.5" customHeight="1">
      <c r="A52" s="23" t="s">
        <v>80</v>
      </c>
      <c r="I52">
        <v>164</v>
      </c>
      <c r="J52">
        <v>145</v>
      </c>
      <c r="K52">
        <v>184</v>
      </c>
      <c r="L52">
        <f t="shared" si="4"/>
        <v>493</v>
      </c>
    </row>
    <row r="53" spans="1:12" ht="28.5" customHeight="1">
      <c r="A53" s="23" t="s">
        <v>49</v>
      </c>
      <c r="I53">
        <v>148</v>
      </c>
      <c r="J53">
        <v>128</v>
      </c>
      <c r="K53">
        <v>142</v>
      </c>
      <c r="L53">
        <f t="shared" si="4"/>
        <v>418</v>
      </c>
    </row>
    <row r="54" spans="1:12" ht="28.5" customHeight="1">
      <c r="A54" s="23" t="s">
        <v>49</v>
      </c>
      <c r="J54">
        <v>138</v>
      </c>
      <c r="L54">
        <f>SUM(I54:K54)</f>
        <v>138</v>
      </c>
    </row>
    <row r="55" spans="2:13" ht="21.75" customHeight="1">
      <c r="B55" t="s">
        <v>0</v>
      </c>
      <c r="C55" t="s">
        <v>1</v>
      </c>
      <c r="D55" t="s">
        <v>2</v>
      </c>
      <c r="E55" t="s">
        <v>3</v>
      </c>
      <c r="F55" t="s">
        <v>4</v>
      </c>
      <c r="G55" t="s">
        <v>5</v>
      </c>
      <c r="H55" t="s">
        <v>6</v>
      </c>
      <c r="I55" t="s">
        <v>7</v>
      </c>
      <c r="J55" t="s">
        <v>8</v>
      </c>
      <c r="K55" t="s">
        <v>9</v>
      </c>
      <c r="L55" s="1" t="s">
        <v>13</v>
      </c>
      <c r="M55" s="1"/>
    </row>
    <row r="56" spans="1:11" ht="21.75" customHeight="1">
      <c r="A56" s="21" t="s">
        <v>81</v>
      </c>
      <c r="B56">
        <v>166</v>
      </c>
      <c r="C56">
        <v>149</v>
      </c>
      <c r="D56">
        <v>184</v>
      </c>
      <c r="E56">
        <v>188</v>
      </c>
      <c r="F56">
        <v>189</v>
      </c>
      <c r="G56">
        <v>175</v>
      </c>
      <c r="H56" s="2">
        <f>SUM(B56:G56)</f>
        <v>1051</v>
      </c>
      <c r="I56" s="2">
        <f>SUM(I57:I65)</f>
        <v>845</v>
      </c>
      <c r="J56" s="2">
        <f>SUM(J57:J65)</f>
        <v>790</v>
      </c>
      <c r="K56" s="2">
        <f>SUM(K57:K65)</f>
        <v>818</v>
      </c>
    </row>
    <row r="57" spans="1:12" ht="21.75" customHeight="1">
      <c r="A57" s="23" t="s">
        <v>82</v>
      </c>
      <c r="I57">
        <v>211</v>
      </c>
      <c r="J57">
        <v>155</v>
      </c>
      <c r="K57">
        <v>155</v>
      </c>
      <c r="L57">
        <f>SUM(I57:K57)</f>
        <v>521</v>
      </c>
    </row>
    <row r="58" spans="1:12" ht="21.75" customHeight="1">
      <c r="A58" s="23" t="s">
        <v>253</v>
      </c>
      <c r="L58">
        <f aca="true" t="shared" si="5" ref="L58:L63">SUM(I58:K58)</f>
        <v>0</v>
      </c>
    </row>
    <row r="59" spans="1:12" ht="21.75" customHeight="1">
      <c r="A59" s="23" t="s">
        <v>295</v>
      </c>
      <c r="I59">
        <v>140</v>
      </c>
      <c r="K59">
        <v>173</v>
      </c>
      <c r="L59">
        <f t="shared" si="5"/>
        <v>313</v>
      </c>
    </row>
    <row r="60" spans="1:12" ht="21.75" customHeight="1">
      <c r="A60" s="23" t="s">
        <v>83</v>
      </c>
      <c r="K60">
        <v>188</v>
      </c>
      <c r="L60">
        <f t="shared" si="5"/>
        <v>188</v>
      </c>
    </row>
    <row r="61" spans="1:12" ht="21.75" customHeight="1">
      <c r="A61" s="23" t="s">
        <v>84</v>
      </c>
      <c r="I61">
        <v>166</v>
      </c>
      <c r="J61">
        <v>149</v>
      </c>
      <c r="L61">
        <f t="shared" si="5"/>
        <v>315</v>
      </c>
    </row>
    <row r="62" spans="1:12" ht="21.75" customHeight="1">
      <c r="A62" s="23" t="s">
        <v>313</v>
      </c>
      <c r="I62">
        <v>188</v>
      </c>
      <c r="J62">
        <v>158</v>
      </c>
      <c r="K62">
        <v>143</v>
      </c>
      <c r="L62">
        <f t="shared" si="5"/>
        <v>489</v>
      </c>
    </row>
    <row r="63" spans="1:12" ht="21.75" customHeight="1">
      <c r="A63" s="23" t="s">
        <v>85</v>
      </c>
      <c r="J63">
        <v>198</v>
      </c>
      <c r="L63">
        <f t="shared" si="5"/>
        <v>198</v>
      </c>
    </row>
    <row r="64" ht="21.75" customHeight="1">
      <c r="A64" s="23" t="s">
        <v>86</v>
      </c>
    </row>
    <row r="65" spans="1:11" ht="31.5" customHeight="1">
      <c r="A65" s="46" t="s">
        <v>49</v>
      </c>
      <c r="I65">
        <v>140</v>
      </c>
      <c r="J65">
        <v>130</v>
      </c>
      <c r="K65">
        <v>159</v>
      </c>
    </row>
    <row r="66" spans="2:13" ht="21.75" customHeight="1">
      <c r="B66" t="s">
        <v>0</v>
      </c>
      <c r="C66" t="s">
        <v>1</v>
      </c>
      <c r="D66" t="s">
        <v>2</v>
      </c>
      <c r="E66" t="s">
        <v>3</v>
      </c>
      <c r="F66" t="s">
        <v>4</v>
      </c>
      <c r="G66" t="s">
        <v>5</v>
      </c>
      <c r="H66" t="s">
        <v>6</v>
      </c>
      <c r="I66" t="s">
        <v>7</v>
      </c>
      <c r="J66" t="s">
        <v>8</v>
      </c>
      <c r="K66" t="s">
        <v>9</v>
      </c>
      <c r="L66" s="1" t="s">
        <v>13</v>
      </c>
      <c r="M66" s="1"/>
    </row>
    <row r="67" spans="1:11" ht="21.75" customHeight="1">
      <c r="A67" s="17" t="s">
        <v>87</v>
      </c>
      <c r="B67">
        <v>135</v>
      </c>
      <c r="C67">
        <v>120</v>
      </c>
      <c r="D67">
        <v>115</v>
      </c>
      <c r="E67">
        <v>117</v>
      </c>
      <c r="F67">
        <v>115</v>
      </c>
      <c r="G67">
        <v>176</v>
      </c>
      <c r="H67" s="2">
        <f>SUM(B67:G67)</f>
        <v>778</v>
      </c>
      <c r="I67" s="2">
        <f>SUM(I68:I74)</f>
        <v>642</v>
      </c>
      <c r="J67" s="2">
        <f>SUM(J68:J74)</f>
        <v>691</v>
      </c>
      <c r="K67" s="2">
        <f>SUM(K68:K75)</f>
        <v>648</v>
      </c>
    </row>
    <row r="68" spans="1:12" ht="21.75" customHeight="1">
      <c r="A68" s="20" t="s">
        <v>88</v>
      </c>
      <c r="I68">
        <v>114</v>
      </c>
      <c r="J68">
        <v>145</v>
      </c>
      <c r="K68">
        <v>136</v>
      </c>
      <c r="L68">
        <f aca="true" t="shared" si="6" ref="L68:L75">SUM(I68:K68)</f>
        <v>395</v>
      </c>
    </row>
    <row r="69" spans="1:12" ht="21.75" customHeight="1">
      <c r="A69" s="20" t="s">
        <v>24</v>
      </c>
      <c r="I69">
        <v>164</v>
      </c>
      <c r="J69">
        <v>175</v>
      </c>
      <c r="K69">
        <v>122</v>
      </c>
      <c r="L69">
        <f t="shared" si="6"/>
        <v>461</v>
      </c>
    </row>
    <row r="70" spans="1:12" ht="21.75" customHeight="1">
      <c r="A70" s="20" t="s">
        <v>25</v>
      </c>
      <c r="I70">
        <v>121</v>
      </c>
      <c r="J70">
        <v>118</v>
      </c>
      <c r="K70">
        <v>127</v>
      </c>
      <c r="L70">
        <f t="shared" si="6"/>
        <v>366</v>
      </c>
    </row>
    <row r="71" spans="1:12" ht="21.75" customHeight="1">
      <c r="A71" s="20" t="s">
        <v>89</v>
      </c>
      <c r="I71">
        <v>74</v>
      </c>
      <c r="J71">
        <v>89</v>
      </c>
      <c r="K71">
        <v>104</v>
      </c>
      <c r="L71">
        <f t="shared" si="6"/>
        <v>267</v>
      </c>
    </row>
    <row r="72" spans="1:12" ht="21.75" customHeight="1">
      <c r="A72" s="20" t="s">
        <v>26</v>
      </c>
      <c r="I72">
        <v>169</v>
      </c>
      <c r="J72">
        <v>164</v>
      </c>
      <c r="K72">
        <v>159</v>
      </c>
      <c r="L72">
        <f t="shared" si="6"/>
        <v>492</v>
      </c>
    </row>
    <row r="73" spans="1:12" ht="21.75" customHeight="1">
      <c r="A73" s="20"/>
      <c r="L73">
        <f t="shared" si="6"/>
        <v>0</v>
      </c>
    </row>
    <row r="74" ht="21.75" customHeight="1">
      <c r="L74">
        <f t="shared" si="6"/>
        <v>0</v>
      </c>
    </row>
    <row r="75" ht="27" customHeight="1">
      <c r="L75">
        <f t="shared" si="6"/>
        <v>0</v>
      </c>
    </row>
    <row r="76" spans="2:13" ht="21.75" customHeight="1">
      <c r="B76" t="s">
        <v>0</v>
      </c>
      <c r="C76" t="s">
        <v>1</v>
      </c>
      <c r="D76" t="s">
        <v>2</v>
      </c>
      <c r="E76" t="s">
        <v>3</v>
      </c>
      <c r="F76" t="s">
        <v>4</v>
      </c>
      <c r="G76" t="s">
        <v>5</v>
      </c>
      <c r="H76" t="s">
        <v>6</v>
      </c>
      <c r="I76" t="s">
        <v>7</v>
      </c>
      <c r="J76" t="s">
        <v>8</v>
      </c>
      <c r="K76" t="s">
        <v>9</v>
      </c>
      <c r="L76" s="1" t="s">
        <v>13</v>
      </c>
      <c r="M76" s="1"/>
    </row>
    <row r="77" spans="1:11" ht="21.75" customHeight="1">
      <c r="A77" s="39" t="s">
        <v>90</v>
      </c>
      <c r="H77" s="2">
        <f>SUM(B77:G77)</f>
        <v>0</v>
      </c>
      <c r="I77" s="2">
        <f>SUM(I78:I84)</f>
        <v>0</v>
      </c>
      <c r="J77" s="2">
        <f>SUM(J78:J84)</f>
        <v>0</v>
      </c>
      <c r="K77" s="2">
        <f>SUM(K78:K84)</f>
        <v>0</v>
      </c>
    </row>
    <row r="78" spans="1:12" ht="21.75" customHeight="1">
      <c r="A78" s="40" t="s">
        <v>91</v>
      </c>
      <c r="L78">
        <f>SUM(I78:K78)</f>
        <v>0</v>
      </c>
    </row>
    <row r="79" spans="1:12" ht="21.75" customHeight="1">
      <c r="A79" s="40" t="s">
        <v>92</v>
      </c>
      <c r="L79">
        <f aca="true" t="shared" si="7" ref="L79:L84">SUM(I79:K79)</f>
        <v>0</v>
      </c>
    </row>
    <row r="80" spans="1:12" ht="21.75" customHeight="1">
      <c r="A80" s="40" t="s">
        <v>93</v>
      </c>
      <c r="L80">
        <f t="shared" si="7"/>
        <v>0</v>
      </c>
    </row>
    <row r="81" spans="1:12" ht="21.75" customHeight="1">
      <c r="A81" s="40" t="s">
        <v>94</v>
      </c>
      <c r="L81">
        <f t="shared" si="7"/>
        <v>0</v>
      </c>
    </row>
    <row r="82" spans="1:12" ht="21.75" customHeight="1">
      <c r="A82" s="40" t="s">
        <v>95</v>
      </c>
      <c r="L82">
        <f t="shared" si="7"/>
        <v>0</v>
      </c>
    </row>
    <row r="83" spans="1:12" ht="21.75" customHeight="1">
      <c r="A83" s="40" t="s">
        <v>96</v>
      </c>
      <c r="L83">
        <f t="shared" si="7"/>
        <v>0</v>
      </c>
    </row>
    <row r="84" spans="1:12" ht="21.75" customHeight="1">
      <c r="A84" s="40" t="s">
        <v>97</v>
      </c>
      <c r="L84">
        <f t="shared" si="7"/>
        <v>0</v>
      </c>
    </row>
    <row r="85" ht="27" customHeight="1">
      <c r="A85" s="40" t="s">
        <v>98</v>
      </c>
    </row>
    <row r="86" spans="2:13" ht="25.5" customHeight="1">
      <c r="B86" t="s">
        <v>0</v>
      </c>
      <c r="C86" t="s">
        <v>1</v>
      </c>
      <c r="D86" t="s">
        <v>2</v>
      </c>
      <c r="E86" t="s">
        <v>3</v>
      </c>
      <c r="F86" t="s">
        <v>4</v>
      </c>
      <c r="G86" t="s">
        <v>5</v>
      </c>
      <c r="H86" t="s">
        <v>6</v>
      </c>
      <c r="I86" t="s">
        <v>7</v>
      </c>
      <c r="J86" t="s">
        <v>8</v>
      </c>
      <c r="K86" t="s">
        <v>9</v>
      </c>
      <c r="L86" s="1" t="s">
        <v>13</v>
      </c>
      <c r="M86" s="1"/>
    </row>
    <row r="87" spans="1:11" ht="21.75" customHeight="1">
      <c r="A87" s="21" t="s">
        <v>100</v>
      </c>
      <c r="B87">
        <v>159</v>
      </c>
      <c r="C87">
        <v>145</v>
      </c>
      <c r="D87">
        <v>176</v>
      </c>
      <c r="E87">
        <v>158</v>
      </c>
      <c r="F87">
        <v>169</v>
      </c>
      <c r="G87">
        <v>180</v>
      </c>
      <c r="H87" s="2">
        <f>SUM(B87:G87)</f>
        <v>987</v>
      </c>
      <c r="I87" s="2">
        <f>SUM(I88:I94)</f>
        <v>723</v>
      </c>
      <c r="J87" s="2">
        <f>SUM(J88:J94)</f>
        <v>720</v>
      </c>
      <c r="K87" s="2">
        <f>SUM(K88:K94)</f>
        <v>724</v>
      </c>
    </row>
    <row r="88" spans="1:12" ht="21.75" customHeight="1">
      <c r="A88" s="23" t="s">
        <v>28</v>
      </c>
      <c r="I88">
        <v>179</v>
      </c>
      <c r="J88">
        <v>161</v>
      </c>
      <c r="K88">
        <v>133</v>
      </c>
      <c r="L88">
        <f>SUM(I88:K88)</f>
        <v>473</v>
      </c>
    </row>
    <row r="89" spans="1:12" ht="21.75" customHeight="1">
      <c r="A89" s="23" t="s">
        <v>29</v>
      </c>
      <c r="J89">
        <v>116</v>
      </c>
      <c r="L89">
        <f aca="true" t="shared" si="8" ref="L89:L95">SUM(I89:K89)</f>
        <v>116</v>
      </c>
    </row>
    <row r="90" spans="1:12" ht="21.75" customHeight="1">
      <c r="A90" s="23" t="s">
        <v>101</v>
      </c>
      <c r="I90">
        <v>131</v>
      </c>
      <c r="J90">
        <v>207</v>
      </c>
      <c r="K90">
        <v>140</v>
      </c>
      <c r="L90">
        <f t="shared" si="8"/>
        <v>478</v>
      </c>
    </row>
    <row r="91" spans="1:12" ht="21.75" customHeight="1">
      <c r="A91" s="23" t="s">
        <v>102</v>
      </c>
      <c r="I91">
        <v>146</v>
      </c>
      <c r="J91">
        <v>112</v>
      </c>
      <c r="K91">
        <v>180</v>
      </c>
      <c r="L91">
        <f t="shared" si="8"/>
        <v>438</v>
      </c>
    </row>
    <row r="92" spans="1:12" ht="21.75" customHeight="1">
      <c r="A92" s="23" t="s">
        <v>103</v>
      </c>
      <c r="J92">
        <v>124</v>
      </c>
      <c r="K92">
        <v>95</v>
      </c>
      <c r="L92">
        <f t="shared" si="8"/>
        <v>219</v>
      </c>
    </row>
    <row r="93" spans="1:12" ht="21.75" customHeight="1">
      <c r="A93" s="23" t="s">
        <v>104</v>
      </c>
      <c r="I93">
        <v>141</v>
      </c>
      <c r="L93">
        <f t="shared" si="8"/>
        <v>141</v>
      </c>
    </row>
    <row r="94" spans="1:12" ht="21.75" customHeight="1">
      <c r="A94" s="46" t="s">
        <v>289</v>
      </c>
      <c r="I94">
        <v>126</v>
      </c>
      <c r="K94">
        <v>176</v>
      </c>
      <c r="L94">
        <f t="shared" si="8"/>
        <v>302</v>
      </c>
    </row>
    <row r="95" spans="1:12" ht="25.5" customHeight="1">
      <c r="A95" t="s">
        <v>49</v>
      </c>
      <c r="L95">
        <f t="shared" si="8"/>
        <v>0</v>
      </c>
    </row>
    <row r="96" spans="2:13" ht="21.75" customHeight="1">
      <c r="B96" t="s">
        <v>0</v>
      </c>
      <c r="C96" t="s">
        <v>1</v>
      </c>
      <c r="D96" t="s">
        <v>2</v>
      </c>
      <c r="E96" t="s">
        <v>3</v>
      </c>
      <c r="F96" t="s">
        <v>4</v>
      </c>
      <c r="G96" t="s">
        <v>5</v>
      </c>
      <c r="H96" t="s">
        <v>6</v>
      </c>
      <c r="I96" t="s">
        <v>7</v>
      </c>
      <c r="J96" t="s">
        <v>8</v>
      </c>
      <c r="K96" t="s">
        <v>9</v>
      </c>
      <c r="L96" s="1" t="s">
        <v>13</v>
      </c>
      <c r="M96" s="1"/>
    </row>
    <row r="97" spans="1:11" ht="21.75" customHeight="1">
      <c r="A97" s="17" t="s">
        <v>105</v>
      </c>
      <c r="B97">
        <v>130</v>
      </c>
      <c r="C97">
        <v>137</v>
      </c>
      <c r="D97">
        <v>143</v>
      </c>
      <c r="E97">
        <v>148</v>
      </c>
      <c r="F97">
        <v>114</v>
      </c>
      <c r="G97">
        <v>85</v>
      </c>
      <c r="H97" s="2">
        <f>SUM(B97:G97)</f>
        <v>757</v>
      </c>
      <c r="I97" s="2">
        <f>SUM(I98:I104)</f>
        <v>732</v>
      </c>
      <c r="J97" s="2">
        <f>SUM(J98:J104)</f>
        <v>772</v>
      </c>
      <c r="K97" s="2">
        <f>SUM(K98:K104)</f>
        <v>745</v>
      </c>
    </row>
    <row r="98" spans="1:12" ht="21.75" customHeight="1">
      <c r="A98" s="23" t="s">
        <v>106</v>
      </c>
      <c r="I98">
        <v>141</v>
      </c>
      <c r="J98">
        <v>164</v>
      </c>
      <c r="K98">
        <v>146</v>
      </c>
      <c r="L98">
        <f>SUM(I98:K98)</f>
        <v>451</v>
      </c>
    </row>
    <row r="99" spans="1:12" ht="21.75" customHeight="1">
      <c r="A99" s="23" t="s">
        <v>107</v>
      </c>
      <c r="I99">
        <v>129</v>
      </c>
      <c r="J99">
        <v>144</v>
      </c>
      <c r="K99">
        <v>182</v>
      </c>
      <c r="L99">
        <f aca="true" t="shared" si="9" ref="L99:L105">SUM(I99:K99)</f>
        <v>455</v>
      </c>
    </row>
    <row r="100" spans="1:12" ht="21.75" customHeight="1">
      <c r="A100" s="23" t="s">
        <v>108</v>
      </c>
      <c r="I100">
        <v>121</v>
      </c>
      <c r="K100">
        <v>141</v>
      </c>
      <c r="L100">
        <f t="shared" si="9"/>
        <v>262</v>
      </c>
    </row>
    <row r="101" spans="1:12" ht="21.75" customHeight="1">
      <c r="A101" s="23" t="s">
        <v>109</v>
      </c>
      <c r="I101">
        <v>180</v>
      </c>
      <c r="J101">
        <v>153</v>
      </c>
      <c r="K101">
        <v>150</v>
      </c>
      <c r="L101">
        <f t="shared" si="9"/>
        <v>483</v>
      </c>
    </row>
    <row r="102" spans="1:12" ht="21.75" customHeight="1">
      <c r="A102" s="23" t="s">
        <v>110</v>
      </c>
      <c r="L102">
        <f t="shared" si="9"/>
        <v>0</v>
      </c>
    </row>
    <row r="103" spans="1:12" ht="21.75" customHeight="1">
      <c r="A103" s="20" t="s">
        <v>111</v>
      </c>
      <c r="I103">
        <v>161</v>
      </c>
      <c r="J103">
        <v>171</v>
      </c>
      <c r="K103">
        <v>126</v>
      </c>
      <c r="L103">
        <f t="shared" si="9"/>
        <v>458</v>
      </c>
    </row>
    <row r="104" spans="1:12" ht="21.75" customHeight="1">
      <c r="A104" s="20" t="s">
        <v>112</v>
      </c>
      <c r="J104">
        <v>140</v>
      </c>
      <c r="L104">
        <f t="shared" si="9"/>
        <v>140</v>
      </c>
    </row>
    <row r="105" spans="1:12" ht="27" customHeight="1">
      <c r="A105" t="s">
        <v>49</v>
      </c>
      <c r="L105">
        <f t="shared" si="9"/>
        <v>0</v>
      </c>
    </row>
    <row r="106" spans="2:13" ht="21.75" customHeight="1">
      <c r="B106" t="s">
        <v>0</v>
      </c>
      <c r="C106" t="s">
        <v>1</v>
      </c>
      <c r="D106" t="s">
        <v>2</v>
      </c>
      <c r="E106" t="s">
        <v>3</v>
      </c>
      <c r="F106" t="s">
        <v>4</v>
      </c>
      <c r="G106" t="s">
        <v>5</v>
      </c>
      <c r="H106" t="s">
        <v>6</v>
      </c>
      <c r="I106" t="s">
        <v>7</v>
      </c>
      <c r="J106" t="s">
        <v>8</v>
      </c>
      <c r="K106" t="s">
        <v>9</v>
      </c>
      <c r="L106" s="1" t="s">
        <v>13</v>
      </c>
      <c r="M106" s="1"/>
    </row>
    <row r="107" spans="1:11" ht="21.75" customHeight="1">
      <c r="A107" s="21" t="s">
        <v>113</v>
      </c>
      <c r="B107">
        <v>171</v>
      </c>
      <c r="C107">
        <v>183</v>
      </c>
      <c r="D107">
        <v>212</v>
      </c>
      <c r="E107">
        <v>208</v>
      </c>
      <c r="F107">
        <v>168</v>
      </c>
      <c r="G107">
        <v>166</v>
      </c>
      <c r="H107" s="2">
        <f>SUM(B107:G107)</f>
        <v>1108</v>
      </c>
      <c r="I107" s="2">
        <f>SUM(I108:I116)</f>
        <v>843</v>
      </c>
      <c r="J107" s="2">
        <f>SUM(J108:J114)</f>
        <v>984</v>
      </c>
      <c r="K107" s="2">
        <f>SUM(K108:K114)</f>
        <v>970</v>
      </c>
    </row>
    <row r="108" spans="1:12" ht="21.75" customHeight="1">
      <c r="A108" s="23" t="s">
        <v>114</v>
      </c>
      <c r="I108">
        <v>158</v>
      </c>
      <c r="J108">
        <v>200</v>
      </c>
      <c r="K108">
        <v>179</v>
      </c>
      <c r="L108">
        <f>SUM(I108:K108)</f>
        <v>537</v>
      </c>
    </row>
    <row r="109" spans="1:12" ht="21.75" customHeight="1">
      <c r="A109" s="23" t="s">
        <v>115</v>
      </c>
      <c r="I109">
        <v>158</v>
      </c>
      <c r="J109">
        <v>187</v>
      </c>
      <c r="K109">
        <v>179</v>
      </c>
      <c r="L109">
        <f aca="true" t="shared" si="10" ref="L109:L114">SUM(I109:K109)</f>
        <v>524</v>
      </c>
    </row>
    <row r="110" spans="1:12" ht="21.75" customHeight="1">
      <c r="A110" s="23" t="s">
        <v>116</v>
      </c>
      <c r="I110">
        <v>175</v>
      </c>
      <c r="J110">
        <v>202</v>
      </c>
      <c r="K110">
        <v>220</v>
      </c>
      <c r="L110">
        <f t="shared" si="10"/>
        <v>597</v>
      </c>
    </row>
    <row r="111" spans="1:12" ht="21.75" customHeight="1">
      <c r="A111" s="23" t="s">
        <v>117</v>
      </c>
      <c r="I111">
        <v>159</v>
      </c>
      <c r="J111">
        <v>212</v>
      </c>
      <c r="K111">
        <v>181</v>
      </c>
      <c r="L111">
        <f t="shared" si="10"/>
        <v>552</v>
      </c>
    </row>
    <row r="112" spans="1:12" ht="21.75" customHeight="1">
      <c r="A112" s="23" t="s">
        <v>118</v>
      </c>
      <c r="I112">
        <v>193</v>
      </c>
      <c r="J112">
        <v>183</v>
      </c>
      <c r="K112">
        <v>211</v>
      </c>
      <c r="L112">
        <f t="shared" si="10"/>
        <v>587</v>
      </c>
    </row>
    <row r="113" spans="1:12" ht="21.75" customHeight="1">
      <c r="A113" s="23" t="s">
        <v>119</v>
      </c>
      <c r="L113">
        <f t="shared" si="10"/>
        <v>0</v>
      </c>
    </row>
    <row r="114" spans="1:12" ht="21.75" customHeight="1">
      <c r="A114" s="23" t="s">
        <v>120</v>
      </c>
      <c r="L114">
        <f t="shared" si="10"/>
        <v>0</v>
      </c>
    </row>
    <row r="115" ht="21.75" customHeight="1">
      <c r="L115">
        <f>SUM(I115:K115)</f>
        <v>0</v>
      </c>
    </row>
    <row r="116" ht="21.75" customHeight="1">
      <c r="L116">
        <f>SUM(I116:K116)</f>
        <v>0</v>
      </c>
    </row>
    <row r="117" spans="2:13" ht="21.75" customHeight="1">
      <c r="B117" t="s">
        <v>0</v>
      </c>
      <c r="C117" t="s">
        <v>1</v>
      </c>
      <c r="D117" t="s">
        <v>2</v>
      </c>
      <c r="E117" t="s">
        <v>3</v>
      </c>
      <c r="F117" t="s">
        <v>4</v>
      </c>
      <c r="G117" t="s">
        <v>5</v>
      </c>
      <c r="H117" t="s">
        <v>6</v>
      </c>
      <c r="I117" t="s">
        <v>7</v>
      </c>
      <c r="J117" t="s">
        <v>8</v>
      </c>
      <c r="K117" t="s">
        <v>9</v>
      </c>
      <c r="L117" s="1" t="s">
        <v>13</v>
      </c>
      <c r="M117" s="1"/>
    </row>
    <row r="118" spans="1:11" ht="21.75" customHeight="1">
      <c r="A118" s="21" t="s">
        <v>121</v>
      </c>
      <c r="B118">
        <v>148</v>
      </c>
      <c r="C118">
        <v>146</v>
      </c>
      <c r="D118">
        <v>141</v>
      </c>
      <c r="E118">
        <v>147</v>
      </c>
      <c r="F118">
        <v>124</v>
      </c>
      <c r="G118">
        <v>169</v>
      </c>
      <c r="H118" s="2">
        <f>SUM(B118:G118)</f>
        <v>875</v>
      </c>
      <c r="I118" s="2">
        <f>SUM(I119:I128)</f>
        <v>891</v>
      </c>
      <c r="J118" s="2">
        <f>SUM(J119:J128)</f>
        <v>806</v>
      </c>
      <c r="K118" s="2">
        <f>SUM(K119:K128)</f>
        <v>854</v>
      </c>
    </row>
    <row r="119" spans="1:12" ht="21.75" customHeight="1">
      <c r="A119" s="23" t="s">
        <v>122</v>
      </c>
      <c r="I119">
        <v>148</v>
      </c>
      <c r="K119">
        <v>153</v>
      </c>
      <c r="L119">
        <f>SUM(I119:K119)</f>
        <v>301</v>
      </c>
    </row>
    <row r="120" spans="1:12" ht="21.75" customHeight="1">
      <c r="A120" s="23" t="s">
        <v>123</v>
      </c>
      <c r="J120">
        <v>156</v>
      </c>
      <c r="L120">
        <f aca="true" t="shared" si="11" ref="L120:L126">SUM(I120:K120)</f>
        <v>156</v>
      </c>
    </row>
    <row r="121" spans="1:12" ht="21.75" customHeight="1">
      <c r="A121" s="23" t="s">
        <v>124</v>
      </c>
      <c r="L121">
        <f t="shared" si="11"/>
        <v>0</v>
      </c>
    </row>
    <row r="122" spans="1:12" ht="21.75" customHeight="1">
      <c r="A122" s="23" t="s">
        <v>125</v>
      </c>
      <c r="L122">
        <f t="shared" si="11"/>
        <v>0</v>
      </c>
    </row>
    <row r="123" spans="1:12" ht="21.75" customHeight="1">
      <c r="A123" s="23" t="s">
        <v>126</v>
      </c>
      <c r="I123">
        <v>158</v>
      </c>
      <c r="K123">
        <v>180</v>
      </c>
      <c r="L123">
        <f t="shared" si="11"/>
        <v>338</v>
      </c>
    </row>
    <row r="124" spans="1:12" ht="21.75" customHeight="1">
      <c r="A124" s="23" t="s">
        <v>20</v>
      </c>
      <c r="I124">
        <v>199</v>
      </c>
      <c r="K124">
        <v>181</v>
      </c>
      <c r="L124">
        <f t="shared" si="11"/>
        <v>380</v>
      </c>
    </row>
    <row r="125" spans="1:12" ht="21.75" customHeight="1">
      <c r="A125" s="23" t="s">
        <v>127</v>
      </c>
      <c r="I125">
        <v>169</v>
      </c>
      <c r="J125">
        <v>195</v>
      </c>
      <c r="K125">
        <v>174</v>
      </c>
      <c r="L125">
        <f t="shared" si="11"/>
        <v>538</v>
      </c>
    </row>
    <row r="126" spans="1:12" ht="21.75" customHeight="1">
      <c r="A126" s="46" t="s">
        <v>287</v>
      </c>
      <c r="I126">
        <v>217</v>
      </c>
      <c r="J126">
        <v>203</v>
      </c>
      <c r="K126">
        <v>166</v>
      </c>
      <c r="L126">
        <f t="shared" si="11"/>
        <v>586</v>
      </c>
    </row>
    <row r="127" spans="1:12" ht="21.75" customHeight="1">
      <c r="A127" s="46" t="s">
        <v>49</v>
      </c>
      <c r="J127">
        <v>135</v>
      </c>
      <c r="L127">
        <f>SUM(I127:K127)</f>
        <v>135</v>
      </c>
    </row>
    <row r="128" spans="1:12" ht="21.75" customHeight="1">
      <c r="A128" s="46" t="s">
        <v>49</v>
      </c>
      <c r="J128">
        <v>117</v>
      </c>
      <c r="L128">
        <f>SUM(I128:K128)</f>
        <v>117</v>
      </c>
    </row>
    <row r="129" spans="2:13" ht="21.75" customHeight="1">
      <c r="B129" t="s">
        <v>0</v>
      </c>
      <c r="C129" t="s">
        <v>1</v>
      </c>
      <c r="D129" t="s">
        <v>2</v>
      </c>
      <c r="E129" t="s">
        <v>3</v>
      </c>
      <c r="F129" t="s">
        <v>4</v>
      </c>
      <c r="G129" t="s">
        <v>5</v>
      </c>
      <c r="H129" t="s">
        <v>6</v>
      </c>
      <c r="I129" t="s">
        <v>7</v>
      </c>
      <c r="J129" t="s">
        <v>8</v>
      </c>
      <c r="K129" t="s">
        <v>9</v>
      </c>
      <c r="L129" s="1" t="s">
        <v>13</v>
      </c>
      <c r="M129" s="1"/>
    </row>
    <row r="130" spans="1:11" ht="21.75" customHeight="1">
      <c r="A130" s="17" t="s">
        <v>128</v>
      </c>
      <c r="B130">
        <v>144</v>
      </c>
      <c r="C130">
        <v>131</v>
      </c>
      <c r="D130">
        <v>150</v>
      </c>
      <c r="E130">
        <v>119</v>
      </c>
      <c r="F130">
        <v>155</v>
      </c>
      <c r="G130">
        <v>129</v>
      </c>
      <c r="H130" s="2">
        <f>SUM(B130:G130)</f>
        <v>828</v>
      </c>
      <c r="I130" s="2">
        <f>SUM(I131:I137)</f>
        <v>872</v>
      </c>
      <c r="J130" s="2">
        <f>SUM(J131:J137)</f>
        <v>894</v>
      </c>
      <c r="K130" s="2">
        <f>SUM(K131:K137)</f>
        <v>899</v>
      </c>
    </row>
    <row r="131" spans="1:12" ht="21.75" customHeight="1">
      <c r="A131" s="19" t="s">
        <v>129</v>
      </c>
      <c r="I131">
        <v>197</v>
      </c>
      <c r="J131">
        <v>168</v>
      </c>
      <c r="L131">
        <f>SUM(I131:K131)</f>
        <v>365</v>
      </c>
    </row>
    <row r="132" spans="1:12" ht="21.75" customHeight="1">
      <c r="A132" s="20" t="s">
        <v>130</v>
      </c>
      <c r="I132">
        <v>178</v>
      </c>
      <c r="J132">
        <v>206</v>
      </c>
      <c r="K132">
        <v>224</v>
      </c>
      <c r="L132">
        <f aca="true" t="shared" si="12" ref="L132:L137">SUM(I132:K132)</f>
        <v>608</v>
      </c>
    </row>
    <row r="133" spans="1:12" ht="21.75" customHeight="1">
      <c r="A133" s="20" t="s">
        <v>42</v>
      </c>
      <c r="J133">
        <v>189</v>
      </c>
      <c r="K133">
        <v>143</v>
      </c>
      <c r="L133">
        <f t="shared" si="12"/>
        <v>332</v>
      </c>
    </row>
    <row r="134" spans="1:12" ht="21.75" customHeight="1">
      <c r="A134" s="20" t="s">
        <v>131</v>
      </c>
      <c r="J134">
        <v>118</v>
      </c>
      <c r="L134">
        <f t="shared" si="12"/>
        <v>118</v>
      </c>
    </row>
    <row r="135" spans="1:12" ht="21.75" customHeight="1">
      <c r="A135" s="20" t="s">
        <v>41</v>
      </c>
      <c r="I135">
        <v>176</v>
      </c>
      <c r="K135">
        <v>163</v>
      </c>
      <c r="L135">
        <f t="shared" si="12"/>
        <v>339</v>
      </c>
    </row>
    <row r="136" spans="1:12" ht="21.75" customHeight="1">
      <c r="A136" s="20" t="s">
        <v>39</v>
      </c>
      <c r="I136">
        <v>140</v>
      </c>
      <c r="K136">
        <v>167</v>
      </c>
      <c r="L136">
        <f t="shared" si="12"/>
        <v>307</v>
      </c>
    </row>
    <row r="137" spans="1:12" ht="21.75" customHeight="1">
      <c r="A137" s="20" t="s">
        <v>40</v>
      </c>
      <c r="I137">
        <v>181</v>
      </c>
      <c r="J137">
        <v>213</v>
      </c>
      <c r="K137">
        <v>202</v>
      </c>
      <c r="L137">
        <f t="shared" si="12"/>
        <v>596</v>
      </c>
    </row>
    <row r="139" spans="2:13" ht="21.75" customHeight="1">
      <c r="B139" t="s">
        <v>0</v>
      </c>
      <c r="C139" t="s">
        <v>1</v>
      </c>
      <c r="D139" t="s">
        <v>2</v>
      </c>
      <c r="E139" t="s">
        <v>3</v>
      </c>
      <c r="F139" t="s">
        <v>4</v>
      </c>
      <c r="G139" t="s">
        <v>5</v>
      </c>
      <c r="H139" t="s">
        <v>6</v>
      </c>
      <c r="I139" t="s">
        <v>7</v>
      </c>
      <c r="J139" t="s">
        <v>8</v>
      </c>
      <c r="K139" t="s">
        <v>9</v>
      </c>
      <c r="L139" s="1" t="s">
        <v>13</v>
      </c>
      <c r="M139" s="1"/>
    </row>
    <row r="140" spans="1:11" ht="21.75" customHeight="1">
      <c r="A140" s="39" t="s">
        <v>189</v>
      </c>
      <c r="H140" s="2">
        <f>SUM(B140:G140)</f>
        <v>0</v>
      </c>
      <c r="I140" s="2">
        <f>SUM(I141:I148)</f>
        <v>0</v>
      </c>
      <c r="J140" s="2">
        <f>SUM(J141:J148)</f>
        <v>0</v>
      </c>
      <c r="K140" s="2">
        <f>SUM(K141:K148)</f>
        <v>0</v>
      </c>
    </row>
    <row r="141" spans="1:12" ht="21.75" customHeight="1">
      <c r="A141" s="41" t="s">
        <v>190</v>
      </c>
      <c r="L141">
        <f>SUM(I141:K141)</f>
        <v>0</v>
      </c>
    </row>
    <row r="142" spans="1:12" ht="21.75" customHeight="1">
      <c r="A142" s="41" t="s">
        <v>191</v>
      </c>
      <c r="L142">
        <f aca="true" t="shared" si="13" ref="L142:L147">SUM(I142:K142)</f>
        <v>0</v>
      </c>
    </row>
    <row r="143" spans="1:12" ht="21.75" customHeight="1">
      <c r="A143" s="41" t="s">
        <v>192</v>
      </c>
      <c r="L143">
        <f t="shared" si="13"/>
        <v>0</v>
      </c>
    </row>
    <row r="144" spans="1:12" ht="21.75" customHeight="1">
      <c r="A144" s="41" t="s">
        <v>193</v>
      </c>
      <c r="L144">
        <f t="shared" si="13"/>
        <v>0</v>
      </c>
    </row>
    <row r="145" spans="1:12" ht="21.75" customHeight="1">
      <c r="A145" s="41" t="s">
        <v>194</v>
      </c>
      <c r="L145">
        <f t="shared" si="13"/>
        <v>0</v>
      </c>
    </row>
    <row r="146" spans="1:12" ht="21.75" customHeight="1">
      <c r="A146" s="41" t="s">
        <v>195</v>
      </c>
      <c r="L146">
        <f t="shared" si="13"/>
        <v>0</v>
      </c>
    </row>
    <row r="147" spans="1:12" ht="21.75" customHeight="1">
      <c r="A147" s="41" t="s">
        <v>196</v>
      </c>
      <c r="L147">
        <f t="shared" si="13"/>
        <v>0</v>
      </c>
    </row>
    <row r="148" ht="21.75" customHeight="1">
      <c r="A148" s="41" t="s">
        <v>197</v>
      </c>
    </row>
    <row r="149" ht="21.75" customHeight="1">
      <c r="A149" s="25"/>
    </row>
    <row r="150" spans="2:13" ht="21.75" customHeight="1">
      <c r="B150" t="s">
        <v>0</v>
      </c>
      <c r="C150" t="s">
        <v>1</v>
      </c>
      <c r="D150" t="s">
        <v>2</v>
      </c>
      <c r="E150" t="s">
        <v>3</v>
      </c>
      <c r="F150" t="s">
        <v>4</v>
      </c>
      <c r="G150" t="s">
        <v>5</v>
      </c>
      <c r="H150" t="s">
        <v>6</v>
      </c>
      <c r="I150" t="s">
        <v>7</v>
      </c>
      <c r="J150" t="s">
        <v>8</v>
      </c>
      <c r="K150" t="s">
        <v>9</v>
      </c>
      <c r="L150" s="1" t="s">
        <v>13</v>
      </c>
      <c r="M150" s="1"/>
    </row>
    <row r="151" spans="1:11" ht="21.75" customHeight="1">
      <c r="A151" s="21" t="s">
        <v>205</v>
      </c>
      <c r="B151">
        <v>152</v>
      </c>
      <c r="C151">
        <v>187</v>
      </c>
      <c r="D151">
        <v>163</v>
      </c>
      <c r="E151">
        <v>173</v>
      </c>
      <c r="F151">
        <v>168</v>
      </c>
      <c r="G151">
        <v>197</v>
      </c>
      <c r="H151" s="2">
        <f>SUM(B151:G151)</f>
        <v>1040</v>
      </c>
      <c r="I151" s="2">
        <f>SUM(I152:I161)</f>
        <v>791</v>
      </c>
      <c r="J151" s="2">
        <f>SUM(J152:J161)</f>
        <v>818</v>
      </c>
      <c r="K151" s="2">
        <f>SUM(K152:K161)</f>
        <v>854</v>
      </c>
    </row>
    <row r="152" spans="1:12" ht="21.75" customHeight="1">
      <c r="A152" s="25" t="s">
        <v>198</v>
      </c>
      <c r="I152">
        <v>158</v>
      </c>
      <c r="L152">
        <f>SUM(I152:K152)</f>
        <v>158</v>
      </c>
    </row>
    <row r="153" spans="1:12" ht="21.75" customHeight="1">
      <c r="A153" s="25" t="s">
        <v>199</v>
      </c>
      <c r="L153">
        <f aca="true" t="shared" si="14" ref="L153:L158">SUM(I153:K153)</f>
        <v>0</v>
      </c>
    </row>
    <row r="154" spans="1:12" ht="21.75" customHeight="1">
      <c r="A154" s="25" t="s">
        <v>200</v>
      </c>
      <c r="K154">
        <v>147</v>
      </c>
      <c r="L154">
        <f t="shared" si="14"/>
        <v>147</v>
      </c>
    </row>
    <row r="155" spans="1:12" ht="21.75" customHeight="1">
      <c r="A155" s="25" t="s">
        <v>27</v>
      </c>
      <c r="I155">
        <v>171</v>
      </c>
      <c r="L155">
        <f t="shared" si="14"/>
        <v>171</v>
      </c>
    </row>
    <row r="156" spans="1:12" ht="21.75" customHeight="1">
      <c r="A156" s="25" t="s">
        <v>201</v>
      </c>
      <c r="I156">
        <v>165</v>
      </c>
      <c r="J156">
        <v>216</v>
      </c>
      <c r="K156">
        <v>255</v>
      </c>
      <c r="L156">
        <f t="shared" si="14"/>
        <v>636</v>
      </c>
    </row>
    <row r="157" spans="1:12" ht="21.75" customHeight="1">
      <c r="A157" s="25" t="s">
        <v>202</v>
      </c>
      <c r="J157">
        <v>160</v>
      </c>
      <c r="K157">
        <v>159</v>
      </c>
      <c r="L157">
        <f t="shared" si="14"/>
        <v>319</v>
      </c>
    </row>
    <row r="158" spans="1:12" ht="21.75" customHeight="1">
      <c r="A158" s="25" t="s">
        <v>203</v>
      </c>
      <c r="L158">
        <f t="shared" si="14"/>
        <v>0</v>
      </c>
    </row>
    <row r="159" spans="1:12" ht="21.75" customHeight="1">
      <c r="A159" s="25" t="s">
        <v>204</v>
      </c>
      <c r="J159">
        <v>140</v>
      </c>
      <c r="L159">
        <f>SUM(I159:K159)</f>
        <v>140</v>
      </c>
    </row>
    <row r="160" spans="1:12" ht="21.75" customHeight="1">
      <c r="A160" s="25" t="s">
        <v>49</v>
      </c>
      <c r="I160">
        <v>151</v>
      </c>
      <c r="J160">
        <v>147</v>
      </c>
      <c r="K160">
        <v>145</v>
      </c>
      <c r="L160">
        <f>SUM(I160:K160)</f>
        <v>443</v>
      </c>
    </row>
    <row r="161" spans="1:12" ht="21.75" customHeight="1">
      <c r="A161" s="25" t="s">
        <v>49</v>
      </c>
      <c r="I161">
        <v>146</v>
      </c>
      <c r="J161">
        <v>155</v>
      </c>
      <c r="K161">
        <v>148</v>
      </c>
      <c r="L161">
        <f>SUM(I161:K161)</f>
        <v>449</v>
      </c>
    </row>
    <row r="163" spans="2:13" ht="21.75" customHeight="1">
      <c r="B163" t="s">
        <v>0</v>
      </c>
      <c r="C163" t="s">
        <v>1</v>
      </c>
      <c r="D163" t="s">
        <v>2</v>
      </c>
      <c r="E163" t="s">
        <v>3</v>
      </c>
      <c r="F163" t="s">
        <v>4</v>
      </c>
      <c r="G163" t="s">
        <v>5</v>
      </c>
      <c r="H163" t="s">
        <v>6</v>
      </c>
      <c r="I163" t="s">
        <v>7</v>
      </c>
      <c r="J163" t="s">
        <v>8</v>
      </c>
      <c r="K163" t="s">
        <v>9</v>
      </c>
      <c r="L163" s="1" t="s">
        <v>13</v>
      </c>
      <c r="M163" s="1"/>
    </row>
    <row r="164" spans="1:11" ht="21.75" customHeight="1">
      <c r="A164" s="26" t="s">
        <v>206</v>
      </c>
      <c r="B164">
        <v>131</v>
      </c>
      <c r="C164">
        <v>153</v>
      </c>
      <c r="D164">
        <v>133</v>
      </c>
      <c r="E164">
        <v>111</v>
      </c>
      <c r="F164">
        <v>116</v>
      </c>
      <c r="G164">
        <v>136</v>
      </c>
      <c r="H164" s="2">
        <f>SUM(B164:G164)</f>
        <v>780</v>
      </c>
      <c r="I164" s="2">
        <f>SUM(I165:I172)</f>
        <v>730</v>
      </c>
      <c r="J164" s="2">
        <f>SUM(J165:J172)</f>
        <v>627</v>
      </c>
      <c r="K164" s="2">
        <f>SUM(K165:K172)</f>
        <v>650</v>
      </c>
    </row>
    <row r="165" spans="1:12" ht="21.75" customHeight="1">
      <c r="A165" s="20" t="s">
        <v>207</v>
      </c>
      <c r="I165">
        <v>127</v>
      </c>
      <c r="K165">
        <v>120</v>
      </c>
      <c r="L165">
        <f>SUM(I165:K165)</f>
        <v>247</v>
      </c>
    </row>
    <row r="166" spans="1:12" ht="21.75" customHeight="1">
      <c r="A166" s="20" t="s">
        <v>208</v>
      </c>
      <c r="L166">
        <f aca="true" t="shared" si="15" ref="L166:L171">SUM(I166:K166)</f>
        <v>0</v>
      </c>
    </row>
    <row r="167" spans="1:12" ht="21.75" customHeight="1">
      <c r="A167" s="20" t="s">
        <v>209</v>
      </c>
      <c r="I167">
        <v>157</v>
      </c>
      <c r="J167">
        <v>156</v>
      </c>
      <c r="K167">
        <v>136</v>
      </c>
      <c r="L167">
        <f t="shared" si="15"/>
        <v>449</v>
      </c>
    </row>
    <row r="168" spans="1:12" ht="21.75" customHeight="1">
      <c r="A168" s="20" t="s">
        <v>210</v>
      </c>
      <c r="I168">
        <v>103</v>
      </c>
      <c r="K168">
        <v>110</v>
      </c>
      <c r="L168">
        <f t="shared" si="15"/>
        <v>213</v>
      </c>
    </row>
    <row r="169" spans="1:12" ht="21.75" customHeight="1">
      <c r="A169" s="20" t="s">
        <v>211</v>
      </c>
      <c r="J169">
        <v>90</v>
      </c>
      <c r="L169">
        <f t="shared" si="15"/>
        <v>90</v>
      </c>
    </row>
    <row r="170" spans="1:12" ht="21.75" customHeight="1">
      <c r="A170" s="20" t="s">
        <v>212</v>
      </c>
      <c r="I170">
        <v>156</v>
      </c>
      <c r="J170">
        <v>150</v>
      </c>
      <c r="K170">
        <v>111</v>
      </c>
      <c r="L170">
        <f t="shared" si="15"/>
        <v>417</v>
      </c>
    </row>
    <row r="171" spans="1:12" ht="21.75" customHeight="1">
      <c r="A171" s="20" t="s">
        <v>213</v>
      </c>
      <c r="J171">
        <v>99</v>
      </c>
      <c r="L171">
        <f t="shared" si="15"/>
        <v>99</v>
      </c>
    </row>
    <row r="172" spans="1:12" ht="21.75" customHeight="1">
      <c r="A172" s="20" t="s">
        <v>214</v>
      </c>
      <c r="I172">
        <v>187</v>
      </c>
      <c r="J172">
        <v>132</v>
      </c>
      <c r="K172">
        <v>173</v>
      </c>
      <c r="L172">
        <f>SUM(I172:K172)</f>
        <v>492</v>
      </c>
    </row>
    <row r="174" spans="2:13" ht="21.75" customHeight="1">
      <c r="B174" t="s">
        <v>0</v>
      </c>
      <c r="C174" t="s">
        <v>1</v>
      </c>
      <c r="D174" t="s">
        <v>2</v>
      </c>
      <c r="E174" t="s">
        <v>3</v>
      </c>
      <c r="F174" t="s">
        <v>4</v>
      </c>
      <c r="G174" t="s">
        <v>5</v>
      </c>
      <c r="H174" t="s">
        <v>6</v>
      </c>
      <c r="I174" t="s">
        <v>7</v>
      </c>
      <c r="J174" t="s">
        <v>8</v>
      </c>
      <c r="K174" t="s">
        <v>9</v>
      </c>
      <c r="L174" s="1" t="s">
        <v>13</v>
      </c>
      <c r="M174" s="1"/>
    </row>
    <row r="175" spans="1:11" ht="21.75" customHeight="1">
      <c r="A175" s="27" t="s">
        <v>215</v>
      </c>
      <c r="B175">
        <v>156</v>
      </c>
      <c r="C175">
        <v>155</v>
      </c>
      <c r="D175">
        <v>194</v>
      </c>
      <c r="E175">
        <v>210</v>
      </c>
      <c r="F175">
        <v>141</v>
      </c>
      <c r="G175">
        <v>126</v>
      </c>
      <c r="H175" s="2">
        <f>SUM(B175:G175)</f>
        <v>982</v>
      </c>
      <c r="I175" s="2">
        <f>SUM(I176:I185)</f>
        <v>702</v>
      </c>
      <c r="J175" s="2">
        <f>SUM(J176:J185)</f>
        <v>813</v>
      </c>
      <c r="K175" s="2">
        <f>SUM(K176:K185)</f>
        <v>760</v>
      </c>
    </row>
    <row r="176" spans="1:12" ht="21.75" customHeight="1">
      <c r="A176" s="25" t="s">
        <v>292</v>
      </c>
      <c r="J176">
        <v>190</v>
      </c>
      <c r="K176">
        <v>148</v>
      </c>
      <c r="L176">
        <f>SUM(I176:K176)</f>
        <v>338</v>
      </c>
    </row>
    <row r="177" spans="1:12" ht="21.75" customHeight="1">
      <c r="A177" s="25" t="s">
        <v>216</v>
      </c>
      <c r="I177">
        <v>141</v>
      </c>
      <c r="L177">
        <f aca="true" t="shared" si="16" ref="L177:L182">SUM(I177:K177)</f>
        <v>141</v>
      </c>
    </row>
    <row r="178" spans="1:12" ht="21.75" customHeight="1">
      <c r="A178" s="25" t="s">
        <v>217</v>
      </c>
      <c r="I178">
        <v>152</v>
      </c>
      <c r="L178">
        <f t="shared" si="16"/>
        <v>152</v>
      </c>
    </row>
    <row r="179" spans="1:12" ht="21.75" customHeight="1">
      <c r="A179" s="25" t="s">
        <v>218</v>
      </c>
      <c r="I179">
        <v>148</v>
      </c>
      <c r="K179">
        <v>145</v>
      </c>
      <c r="L179">
        <f t="shared" si="16"/>
        <v>293</v>
      </c>
    </row>
    <row r="180" spans="1:12" ht="21.75" customHeight="1">
      <c r="A180" s="25" t="s">
        <v>219</v>
      </c>
      <c r="L180">
        <f t="shared" si="16"/>
        <v>0</v>
      </c>
    </row>
    <row r="181" spans="1:12" ht="21.75" customHeight="1">
      <c r="A181" s="25" t="s">
        <v>220</v>
      </c>
      <c r="J181">
        <v>180</v>
      </c>
      <c r="K181">
        <v>165</v>
      </c>
      <c r="L181">
        <f t="shared" si="16"/>
        <v>345</v>
      </c>
    </row>
    <row r="182" spans="1:12" ht="21.75" customHeight="1">
      <c r="A182" s="25" t="s">
        <v>221</v>
      </c>
      <c r="J182">
        <v>149</v>
      </c>
      <c r="L182">
        <f t="shared" si="16"/>
        <v>149</v>
      </c>
    </row>
    <row r="183" spans="1:11" ht="21.75" customHeight="1">
      <c r="A183" s="25" t="s">
        <v>293</v>
      </c>
      <c r="K183">
        <v>176</v>
      </c>
    </row>
    <row r="184" spans="1:12" ht="21.75" customHeight="1">
      <c r="A184" s="25" t="s">
        <v>49</v>
      </c>
      <c r="I184">
        <v>138</v>
      </c>
      <c r="J184">
        <v>143</v>
      </c>
      <c r="K184">
        <v>126</v>
      </c>
      <c r="L184">
        <f>SUM(I184:K184)</f>
        <v>407</v>
      </c>
    </row>
    <row r="185" spans="1:12" ht="21.75" customHeight="1">
      <c r="A185" s="25" t="s">
        <v>49</v>
      </c>
      <c r="I185">
        <v>123</v>
      </c>
      <c r="J185">
        <v>151</v>
      </c>
      <c r="L185">
        <f>SUM(I185:K185)</f>
        <v>274</v>
      </c>
    </row>
    <row r="187" spans="2:13" ht="21.75" customHeight="1">
      <c r="B187" t="s">
        <v>0</v>
      </c>
      <c r="C187" t="s">
        <v>1</v>
      </c>
      <c r="D187" t="s">
        <v>2</v>
      </c>
      <c r="E187" t="s">
        <v>3</v>
      </c>
      <c r="F187" t="s">
        <v>4</v>
      </c>
      <c r="G187" t="s">
        <v>5</v>
      </c>
      <c r="H187" t="s">
        <v>6</v>
      </c>
      <c r="I187" t="s">
        <v>7</v>
      </c>
      <c r="J187" t="s">
        <v>8</v>
      </c>
      <c r="K187" t="s">
        <v>9</v>
      </c>
      <c r="L187" s="1" t="s">
        <v>13</v>
      </c>
      <c r="M187" s="1"/>
    </row>
    <row r="188" spans="1:11" ht="21.75" customHeight="1">
      <c r="A188" s="39" t="s">
        <v>222</v>
      </c>
      <c r="H188" s="2">
        <f>SUM(B188:G188)</f>
        <v>0</v>
      </c>
      <c r="I188" s="2">
        <f>SUM(I189:I196)</f>
        <v>0</v>
      </c>
      <c r="J188" s="2">
        <f>SUM(J189:J196)</f>
        <v>0</v>
      </c>
      <c r="K188" s="2">
        <f>SUM(K189:K196)</f>
        <v>0</v>
      </c>
    </row>
    <row r="189" spans="1:12" ht="21.75" customHeight="1">
      <c r="A189" s="41" t="s">
        <v>223</v>
      </c>
      <c r="L189">
        <f>SUM(I189:K189)</f>
        <v>0</v>
      </c>
    </row>
    <row r="190" spans="1:12" ht="21.75" customHeight="1">
      <c r="A190" s="41" t="s">
        <v>224</v>
      </c>
      <c r="L190">
        <f aca="true" t="shared" si="17" ref="L190:L195">SUM(I190:K190)</f>
        <v>0</v>
      </c>
    </row>
    <row r="191" spans="1:12" ht="21.75" customHeight="1">
      <c r="A191" s="41" t="s">
        <v>225</v>
      </c>
      <c r="L191">
        <f t="shared" si="17"/>
        <v>0</v>
      </c>
    </row>
    <row r="192" spans="1:12" ht="21.75" customHeight="1">
      <c r="A192" s="41" t="s">
        <v>226</v>
      </c>
      <c r="L192">
        <f t="shared" si="17"/>
        <v>0</v>
      </c>
    </row>
    <row r="193" spans="1:12" ht="21.75" customHeight="1">
      <c r="A193" s="41" t="s">
        <v>227</v>
      </c>
      <c r="L193">
        <f t="shared" si="17"/>
        <v>0</v>
      </c>
    </row>
    <row r="194" spans="1:12" ht="21.75" customHeight="1">
      <c r="A194" s="41" t="s">
        <v>228</v>
      </c>
      <c r="L194">
        <f t="shared" si="17"/>
        <v>0</v>
      </c>
    </row>
    <row r="195" spans="1:12" ht="21.75" customHeight="1">
      <c r="A195" s="41" t="s">
        <v>229</v>
      </c>
      <c r="L195">
        <f t="shared" si="17"/>
        <v>0</v>
      </c>
    </row>
    <row r="196" ht="21.75" customHeight="1">
      <c r="A196" s="41" t="s">
        <v>230</v>
      </c>
    </row>
  </sheetData>
  <sheetProtection/>
  <mergeCells count="2">
    <mergeCell ref="D1:I1"/>
    <mergeCell ref="N27:P27"/>
  </mergeCells>
  <printOptions gridLines="1"/>
  <pageMargins left="0.75" right="0.75" top="1" bottom="1" header="0.5" footer="0.5"/>
  <pageSetup horizontalDpi="600" verticalDpi="600" orientation="portrait" scale="1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2"/>
  <sheetViews>
    <sheetView zoomScalePageLayoutView="0" workbookViewId="0" topLeftCell="A64">
      <selection activeCell="P12" sqref="P12"/>
    </sheetView>
  </sheetViews>
  <sheetFormatPr defaultColWidth="8.8515625" defaultRowHeight="21.75" customHeight="1"/>
  <cols>
    <col min="1" max="1" width="25.28125" style="0" customWidth="1"/>
    <col min="2" max="7" width="8.421875" style="0" customWidth="1"/>
    <col min="8" max="8" width="9.7109375" style="0" customWidth="1"/>
    <col min="9" max="11" width="8.421875" style="0" customWidth="1"/>
    <col min="12" max="13" width="11.421875" style="0" customWidth="1"/>
    <col min="14" max="14" width="19.7109375" style="0" customWidth="1"/>
    <col min="15" max="15" width="15.140625" style="0" customWidth="1"/>
    <col min="16" max="16" width="17.28125" style="0" customWidth="1"/>
  </cols>
  <sheetData>
    <row r="1" spans="4:9" ht="21.75" customHeight="1">
      <c r="D1" s="63" t="s">
        <v>51</v>
      </c>
      <c r="E1" s="63"/>
      <c r="F1" s="63"/>
      <c r="G1" s="63"/>
      <c r="H1" s="63"/>
      <c r="I1" s="63"/>
    </row>
    <row r="2" spans="2:15" ht="27.75" customHeight="1"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s="1" t="s">
        <v>13</v>
      </c>
      <c r="M2" s="1"/>
      <c r="N2" t="s">
        <v>12</v>
      </c>
      <c r="O2" t="s">
        <v>10</v>
      </c>
    </row>
    <row r="3" spans="1:15" ht="16.5" customHeight="1">
      <c r="A3" s="17" t="s">
        <v>132</v>
      </c>
      <c r="B3">
        <v>108</v>
      </c>
      <c r="C3">
        <v>121</v>
      </c>
      <c r="D3">
        <v>154</v>
      </c>
      <c r="E3">
        <v>142</v>
      </c>
      <c r="F3">
        <v>136</v>
      </c>
      <c r="G3">
        <v>139</v>
      </c>
      <c r="H3" s="2">
        <f>SUM(B3:G3)</f>
        <v>800</v>
      </c>
      <c r="I3" s="2">
        <f>SUM(I4:I10)</f>
        <v>740</v>
      </c>
      <c r="J3" s="2">
        <f>SUM(J4:J10)</f>
        <v>709</v>
      </c>
      <c r="K3" s="2">
        <f>SUM(K4:K10)</f>
        <v>697</v>
      </c>
      <c r="N3" s="3" t="s">
        <v>278</v>
      </c>
      <c r="O3">
        <f>SUM(H3:K3)</f>
        <v>2946</v>
      </c>
    </row>
    <row r="4" spans="1:15" ht="16.5" customHeight="1">
      <c r="A4" s="20" t="s">
        <v>43</v>
      </c>
      <c r="I4">
        <v>170</v>
      </c>
      <c r="J4">
        <v>117</v>
      </c>
      <c r="L4">
        <f>SUM(I4:K4)</f>
        <v>287</v>
      </c>
      <c r="N4" s="3" t="s">
        <v>279</v>
      </c>
      <c r="O4">
        <f>SUM(H13:K13)</f>
        <v>2615</v>
      </c>
    </row>
    <row r="5" spans="1:15" ht="16.5" customHeight="1">
      <c r="A5" s="20" t="s">
        <v>48</v>
      </c>
      <c r="I5">
        <v>169</v>
      </c>
      <c r="J5">
        <v>157</v>
      </c>
      <c r="K5">
        <v>170</v>
      </c>
      <c r="L5">
        <f aca="true" t="shared" si="0" ref="L5:L10">SUM(I5:K5)</f>
        <v>496</v>
      </c>
      <c r="N5" s="3" t="s">
        <v>280</v>
      </c>
      <c r="O5">
        <f>SUM(H23:K23)</f>
        <v>2836</v>
      </c>
    </row>
    <row r="6" spans="1:15" ht="16.5" customHeight="1">
      <c r="A6" s="20" t="s">
        <v>44</v>
      </c>
      <c r="I6">
        <v>133</v>
      </c>
      <c r="J6">
        <v>129</v>
      </c>
      <c r="K6">
        <v>159</v>
      </c>
      <c r="L6">
        <f t="shared" si="0"/>
        <v>421</v>
      </c>
      <c r="N6" s="3" t="s">
        <v>281</v>
      </c>
      <c r="O6">
        <f>SUM(H33:K33)</f>
        <v>3133</v>
      </c>
    </row>
    <row r="7" spans="1:15" ht="16.5" customHeight="1">
      <c r="A7" s="20" t="s">
        <v>133</v>
      </c>
      <c r="L7">
        <f t="shared" si="0"/>
        <v>0</v>
      </c>
      <c r="N7" s="3" t="s">
        <v>282</v>
      </c>
      <c r="O7">
        <f>SUM(H43:K43)</f>
        <v>3168</v>
      </c>
    </row>
    <row r="8" spans="1:15" ht="16.5" customHeight="1">
      <c r="A8" s="20" t="s">
        <v>134</v>
      </c>
      <c r="I8">
        <v>157</v>
      </c>
      <c r="J8">
        <v>157</v>
      </c>
      <c r="K8">
        <v>138</v>
      </c>
      <c r="L8">
        <f t="shared" si="0"/>
        <v>452</v>
      </c>
      <c r="N8" s="3" t="s">
        <v>283</v>
      </c>
      <c r="O8">
        <f>SUM(H53:K53)</f>
        <v>3037</v>
      </c>
    </row>
    <row r="9" spans="1:15" ht="16.5" customHeight="1">
      <c r="A9" s="20" t="s">
        <v>135</v>
      </c>
      <c r="I9">
        <v>111</v>
      </c>
      <c r="K9">
        <v>128</v>
      </c>
      <c r="L9">
        <f t="shared" si="0"/>
        <v>239</v>
      </c>
      <c r="N9" s="3" t="s">
        <v>284</v>
      </c>
      <c r="O9">
        <f>SUM(H63:K63)</f>
        <v>2296</v>
      </c>
    </row>
    <row r="10" spans="1:15" ht="16.5" customHeight="1">
      <c r="A10" s="20" t="s">
        <v>136</v>
      </c>
      <c r="J10">
        <v>149</v>
      </c>
      <c r="K10">
        <v>102</v>
      </c>
      <c r="L10">
        <f t="shared" si="0"/>
        <v>251</v>
      </c>
      <c r="N10" s="3" t="s">
        <v>275</v>
      </c>
      <c r="O10">
        <f>SUM(H73:K73)</f>
        <v>2350</v>
      </c>
    </row>
    <row r="11" spans="1:15" ht="16.5" customHeight="1">
      <c r="A11" s="24" t="s">
        <v>254</v>
      </c>
      <c r="N11" s="3" t="s">
        <v>271</v>
      </c>
      <c r="O11">
        <f>SUM(H83:K83)</f>
        <v>2900</v>
      </c>
    </row>
    <row r="12" spans="2:15" ht="30.75" customHeight="1">
      <c r="B12" t="s">
        <v>0</v>
      </c>
      <c r="C12" t="s">
        <v>1</v>
      </c>
      <c r="D12" t="s">
        <v>2</v>
      </c>
      <c r="E12" t="s">
        <v>3</v>
      </c>
      <c r="F12" t="s">
        <v>4</v>
      </c>
      <c r="G12" t="s">
        <v>5</v>
      </c>
      <c r="H12" t="s">
        <v>6</v>
      </c>
      <c r="I12" t="s">
        <v>7</v>
      </c>
      <c r="J12" t="s">
        <v>8</v>
      </c>
      <c r="K12" t="s">
        <v>9</v>
      </c>
      <c r="L12" s="1" t="s">
        <v>13</v>
      </c>
      <c r="M12" s="1"/>
      <c r="N12" s="3" t="s">
        <v>285</v>
      </c>
      <c r="O12">
        <f>SUM(H93:K93)</f>
        <v>3161</v>
      </c>
    </row>
    <row r="13" spans="1:15" ht="16.5" customHeight="1">
      <c r="A13" s="21" t="s">
        <v>61</v>
      </c>
      <c r="B13">
        <v>128</v>
      </c>
      <c r="C13">
        <v>123</v>
      </c>
      <c r="D13">
        <v>115</v>
      </c>
      <c r="E13">
        <v>117</v>
      </c>
      <c r="F13">
        <v>110</v>
      </c>
      <c r="G13">
        <v>139</v>
      </c>
      <c r="H13" s="2">
        <f>SUM(B13:G13)</f>
        <v>732</v>
      </c>
      <c r="I13" s="2">
        <f>SUM(I14:I20)</f>
        <v>578</v>
      </c>
      <c r="J13" s="2">
        <f>SUM(J14:J20)</f>
        <v>606</v>
      </c>
      <c r="K13" s="2">
        <f>SUM(K14:K20)</f>
        <v>699</v>
      </c>
      <c r="N13" s="3" t="s">
        <v>273</v>
      </c>
      <c r="O13">
        <f>SUM(H103:K103)</f>
        <v>3196</v>
      </c>
    </row>
    <row r="14" spans="1:15" ht="16.5" customHeight="1">
      <c r="A14" s="23" t="s">
        <v>34</v>
      </c>
      <c r="I14">
        <v>157</v>
      </c>
      <c r="J14">
        <v>146</v>
      </c>
      <c r="K14">
        <v>159</v>
      </c>
      <c r="L14">
        <f>SUM(I14:K14)</f>
        <v>462</v>
      </c>
      <c r="N14" s="28" t="s">
        <v>239</v>
      </c>
      <c r="O14" s="28">
        <f>SUM(H113:K113)</f>
        <v>0</v>
      </c>
    </row>
    <row r="15" spans="1:15" ht="16.5" customHeight="1">
      <c r="A15" s="23" t="s">
        <v>137</v>
      </c>
      <c r="I15">
        <v>88</v>
      </c>
      <c r="J15">
        <v>103</v>
      </c>
      <c r="K15">
        <v>159</v>
      </c>
      <c r="L15">
        <f aca="true" t="shared" si="1" ref="L15:L20">SUM(I15:K15)</f>
        <v>350</v>
      </c>
      <c r="N15" s="3" t="s">
        <v>276</v>
      </c>
      <c r="O15">
        <f>SUM(H124:K124)</f>
        <v>2781</v>
      </c>
    </row>
    <row r="16" spans="1:15" ht="16.5" customHeight="1">
      <c r="A16" s="23" t="s">
        <v>138</v>
      </c>
      <c r="I16">
        <v>156</v>
      </c>
      <c r="J16">
        <v>137</v>
      </c>
      <c r="K16">
        <v>154</v>
      </c>
      <c r="L16">
        <f t="shared" si="1"/>
        <v>447</v>
      </c>
      <c r="N16" s="3" t="s">
        <v>286</v>
      </c>
      <c r="O16">
        <f>SUM(H135:K135)</f>
        <v>2689</v>
      </c>
    </row>
    <row r="17" spans="1:12" ht="16.5" customHeight="1">
      <c r="A17" s="23" t="s">
        <v>139</v>
      </c>
      <c r="I17">
        <v>107</v>
      </c>
      <c r="J17">
        <v>121</v>
      </c>
      <c r="K17">
        <v>114</v>
      </c>
      <c r="L17">
        <f t="shared" si="1"/>
        <v>342</v>
      </c>
    </row>
    <row r="18" spans="1:12" ht="16.5" customHeight="1">
      <c r="A18" s="23" t="s">
        <v>140</v>
      </c>
      <c r="I18">
        <v>70</v>
      </c>
      <c r="J18">
        <v>99</v>
      </c>
      <c r="K18">
        <v>113</v>
      </c>
      <c r="L18">
        <f t="shared" si="1"/>
        <v>282</v>
      </c>
    </row>
    <row r="19" spans="1:12" ht="16.5" customHeight="1">
      <c r="A19" s="23" t="s">
        <v>141</v>
      </c>
      <c r="L19">
        <f t="shared" si="1"/>
        <v>0</v>
      </c>
    </row>
    <row r="20" spans="1:12" ht="16.5" customHeight="1">
      <c r="A20" s="23" t="s">
        <v>142</v>
      </c>
      <c r="L20">
        <f t="shared" si="1"/>
        <v>0</v>
      </c>
    </row>
    <row r="21" ht="16.5" customHeight="1"/>
    <row r="22" spans="2:16" ht="32.25" customHeight="1">
      <c r="B22" t="s">
        <v>0</v>
      </c>
      <c r="C22" t="s">
        <v>1</v>
      </c>
      <c r="D22" t="s">
        <v>2</v>
      </c>
      <c r="E22" t="s">
        <v>3</v>
      </c>
      <c r="F22" t="s">
        <v>4</v>
      </c>
      <c r="G22" t="s">
        <v>5</v>
      </c>
      <c r="H22" t="s">
        <v>6</v>
      </c>
      <c r="I22" t="s">
        <v>7</v>
      </c>
      <c r="J22" t="s">
        <v>8</v>
      </c>
      <c r="K22" t="s">
        <v>9</v>
      </c>
      <c r="L22" s="1" t="s">
        <v>13</v>
      </c>
      <c r="M22" s="1"/>
      <c r="N22" t="s">
        <v>11</v>
      </c>
      <c r="O22" t="s">
        <v>15</v>
      </c>
      <c r="P22" t="s">
        <v>10</v>
      </c>
    </row>
    <row r="23" spans="1:16" ht="21.75" customHeight="1">
      <c r="A23" s="21" t="s">
        <v>143</v>
      </c>
      <c r="B23">
        <v>121</v>
      </c>
      <c r="C23">
        <v>122</v>
      </c>
      <c r="D23">
        <v>86</v>
      </c>
      <c r="E23">
        <v>139</v>
      </c>
      <c r="F23">
        <v>130</v>
      </c>
      <c r="G23">
        <v>129</v>
      </c>
      <c r="H23" s="2">
        <f>SUM(B23:G23)</f>
        <v>727</v>
      </c>
      <c r="I23" s="2">
        <f>SUM(I24:I30)</f>
        <v>687</v>
      </c>
      <c r="J23" s="2">
        <f>SUM(J24:J30)</f>
        <v>781</v>
      </c>
      <c r="K23" s="2">
        <f>SUM(K24:K31)</f>
        <v>641</v>
      </c>
      <c r="N23" s="37">
        <v>1</v>
      </c>
      <c r="O23" s="3" t="s">
        <v>273</v>
      </c>
      <c r="P23">
        <v>3196</v>
      </c>
    </row>
    <row r="24" spans="1:16" ht="21.75" customHeight="1">
      <c r="A24" s="23" t="s">
        <v>144</v>
      </c>
      <c r="I24">
        <v>116</v>
      </c>
      <c r="L24">
        <f>SUM(I24:K24)</f>
        <v>116</v>
      </c>
      <c r="N24" s="37">
        <v>2</v>
      </c>
      <c r="O24" s="3" t="s">
        <v>282</v>
      </c>
      <c r="P24">
        <v>3168</v>
      </c>
    </row>
    <row r="25" spans="1:16" ht="21.75" customHeight="1">
      <c r="A25" s="23" t="s">
        <v>312</v>
      </c>
      <c r="I25">
        <v>118</v>
      </c>
      <c r="J25">
        <v>153</v>
      </c>
      <c r="K25">
        <v>119</v>
      </c>
      <c r="L25">
        <f aca="true" t="shared" si="2" ref="L25:L30">SUM(I25:K25)</f>
        <v>390</v>
      </c>
      <c r="N25" s="37">
        <v>3</v>
      </c>
      <c r="O25" s="42" t="s">
        <v>285</v>
      </c>
      <c r="P25" s="12">
        <v>3161</v>
      </c>
    </row>
    <row r="26" spans="1:16" ht="21.75" customHeight="1">
      <c r="A26" s="23" t="s">
        <v>145</v>
      </c>
      <c r="I26">
        <v>164</v>
      </c>
      <c r="J26">
        <v>123</v>
      </c>
      <c r="K26">
        <v>167</v>
      </c>
      <c r="L26">
        <f t="shared" si="2"/>
        <v>454</v>
      </c>
      <c r="N26" s="37">
        <v>4</v>
      </c>
      <c r="O26" s="42" t="s">
        <v>281</v>
      </c>
      <c r="P26" s="12">
        <v>3133</v>
      </c>
    </row>
    <row r="27" spans="1:16" ht="21.75" customHeight="1">
      <c r="A27" s="23" t="s">
        <v>146</v>
      </c>
      <c r="J27">
        <v>149</v>
      </c>
      <c r="L27">
        <f t="shared" si="2"/>
        <v>149</v>
      </c>
      <c r="N27" s="37">
        <v>5</v>
      </c>
      <c r="O27" s="3" t="s">
        <v>283</v>
      </c>
      <c r="P27">
        <v>3037</v>
      </c>
    </row>
    <row r="28" spans="1:16" ht="21.75" customHeight="1">
      <c r="A28" s="23" t="s">
        <v>147</v>
      </c>
      <c r="I28">
        <v>133</v>
      </c>
      <c r="J28">
        <v>171</v>
      </c>
      <c r="K28">
        <v>115</v>
      </c>
      <c r="L28">
        <f t="shared" si="2"/>
        <v>419</v>
      </c>
      <c r="N28" s="37">
        <v>6</v>
      </c>
      <c r="O28" s="3" t="s">
        <v>278</v>
      </c>
      <c r="P28">
        <v>2946</v>
      </c>
    </row>
    <row r="29" spans="1:16" ht="21.75" customHeight="1">
      <c r="A29" s="23" t="s">
        <v>148</v>
      </c>
      <c r="L29">
        <f t="shared" si="2"/>
        <v>0</v>
      </c>
      <c r="N29" s="37">
        <v>7</v>
      </c>
      <c r="O29" s="3" t="s">
        <v>271</v>
      </c>
      <c r="P29">
        <v>2900</v>
      </c>
    </row>
    <row r="30" spans="1:16" ht="21.75" customHeight="1">
      <c r="A30" s="23" t="s">
        <v>149</v>
      </c>
      <c r="I30">
        <v>156</v>
      </c>
      <c r="J30">
        <v>185</v>
      </c>
      <c r="K30">
        <v>139</v>
      </c>
      <c r="L30">
        <f t="shared" si="2"/>
        <v>480</v>
      </c>
      <c r="N30" s="37">
        <v>8</v>
      </c>
      <c r="O30" s="3" t="s">
        <v>280</v>
      </c>
      <c r="P30">
        <v>2836</v>
      </c>
    </row>
    <row r="31" spans="1:16" ht="21.75" customHeight="1">
      <c r="A31" s="46" t="s">
        <v>49</v>
      </c>
      <c r="K31">
        <v>101</v>
      </c>
      <c r="N31" s="37">
        <v>9</v>
      </c>
      <c r="O31" s="3" t="s">
        <v>276</v>
      </c>
      <c r="P31">
        <v>2781</v>
      </c>
    </row>
    <row r="32" spans="2:16" ht="35.25" customHeight="1">
      <c r="B32" t="s">
        <v>0</v>
      </c>
      <c r="C32" t="s">
        <v>1</v>
      </c>
      <c r="D32" t="s">
        <v>2</v>
      </c>
      <c r="E32" t="s">
        <v>3</v>
      </c>
      <c r="F32" t="s">
        <v>4</v>
      </c>
      <c r="G32" t="s">
        <v>5</v>
      </c>
      <c r="H32" t="s">
        <v>6</v>
      </c>
      <c r="I32" t="s">
        <v>7</v>
      </c>
      <c r="J32" t="s">
        <v>8</v>
      </c>
      <c r="K32" t="s">
        <v>9</v>
      </c>
      <c r="L32" s="1" t="s">
        <v>13</v>
      </c>
      <c r="M32" s="1"/>
      <c r="N32" s="37">
        <v>10</v>
      </c>
      <c r="O32" s="42" t="s">
        <v>286</v>
      </c>
      <c r="P32" s="12">
        <v>2689</v>
      </c>
    </row>
    <row r="33" spans="1:16" ht="21.75" customHeight="1">
      <c r="A33" s="17" t="s">
        <v>72</v>
      </c>
      <c r="B33">
        <v>158</v>
      </c>
      <c r="C33">
        <v>123</v>
      </c>
      <c r="D33">
        <v>149</v>
      </c>
      <c r="E33">
        <v>134</v>
      </c>
      <c r="F33">
        <v>166</v>
      </c>
      <c r="G33">
        <v>135</v>
      </c>
      <c r="H33" s="2">
        <f>SUM(B33:G33)</f>
        <v>865</v>
      </c>
      <c r="I33" s="2">
        <f>SUM(I34:I40)</f>
        <v>737</v>
      </c>
      <c r="J33" s="2">
        <f>SUM(J34:J40)</f>
        <v>763</v>
      </c>
      <c r="K33" s="2">
        <f>SUM(K34:K40)</f>
        <v>768</v>
      </c>
      <c r="N33" s="37">
        <v>11</v>
      </c>
      <c r="O33" s="3" t="s">
        <v>279</v>
      </c>
      <c r="P33">
        <v>2615</v>
      </c>
    </row>
    <row r="34" spans="1:16" ht="21.75" customHeight="1">
      <c r="A34" s="20" t="s">
        <v>150</v>
      </c>
      <c r="I34">
        <v>157</v>
      </c>
      <c r="J34">
        <v>166</v>
      </c>
      <c r="K34">
        <v>198</v>
      </c>
      <c r="L34">
        <f>SUM(I34:K34)</f>
        <v>521</v>
      </c>
      <c r="N34" s="38">
        <v>12</v>
      </c>
      <c r="O34" s="36" t="s">
        <v>275</v>
      </c>
      <c r="P34" s="36">
        <v>2350</v>
      </c>
    </row>
    <row r="35" spans="1:16" ht="21.75" customHeight="1">
      <c r="A35" s="20" t="s">
        <v>151</v>
      </c>
      <c r="I35">
        <v>139</v>
      </c>
      <c r="J35">
        <v>177</v>
      </c>
      <c r="K35">
        <v>149</v>
      </c>
      <c r="L35">
        <f aca="true" t="shared" si="3" ref="L35:L40">SUM(I35:K35)</f>
        <v>465</v>
      </c>
      <c r="N35" s="37">
        <v>13</v>
      </c>
      <c r="O35" s="3" t="s">
        <v>284</v>
      </c>
      <c r="P35">
        <v>2296</v>
      </c>
    </row>
    <row r="36" spans="1:16" ht="21.75" customHeight="1">
      <c r="A36" s="20" t="s">
        <v>152</v>
      </c>
      <c r="I36">
        <v>155</v>
      </c>
      <c r="J36">
        <v>164</v>
      </c>
      <c r="K36">
        <v>157</v>
      </c>
      <c r="L36">
        <f t="shared" si="3"/>
        <v>476</v>
      </c>
      <c r="N36" s="37">
        <v>14</v>
      </c>
      <c r="O36" s="42" t="s">
        <v>239</v>
      </c>
      <c r="P36" s="12">
        <v>0</v>
      </c>
    </row>
    <row r="37" spans="1:12" ht="21.75" customHeight="1">
      <c r="A37" s="20" t="s">
        <v>153</v>
      </c>
      <c r="I37">
        <v>146</v>
      </c>
      <c r="J37">
        <v>165</v>
      </c>
      <c r="K37">
        <v>136</v>
      </c>
      <c r="L37">
        <f t="shared" si="3"/>
        <v>447</v>
      </c>
    </row>
    <row r="38" spans="1:12" ht="21.75" customHeight="1">
      <c r="A38" s="20" t="s">
        <v>154</v>
      </c>
      <c r="I38">
        <v>140</v>
      </c>
      <c r="J38">
        <v>91</v>
      </c>
      <c r="K38">
        <v>128</v>
      </c>
      <c r="L38">
        <f t="shared" si="3"/>
        <v>359</v>
      </c>
    </row>
    <row r="39" spans="1:12" ht="21.75" customHeight="1">
      <c r="A39" s="20" t="s">
        <v>155</v>
      </c>
      <c r="L39">
        <f t="shared" si="3"/>
        <v>0</v>
      </c>
    </row>
    <row r="40" spans="1:12" ht="21.75" customHeight="1">
      <c r="A40" s="20" t="s">
        <v>156</v>
      </c>
      <c r="L40">
        <f t="shared" si="3"/>
        <v>0</v>
      </c>
    </row>
    <row r="42" spans="2:13" ht="27" customHeight="1">
      <c r="B42" t="s">
        <v>0</v>
      </c>
      <c r="C42" t="s">
        <v>1</v>
      </c>
      <c r="D42" t="s">
        <v>2</v>
      </c>
      <c r="E42" t="s">
        <v>3</v>
      </c>
      <c r="F42" t="s">
        <v>4</v>
      </c>
      <c r="G42" t="s">
        <v>5</v>
      </c>
      <c r="H42" t="s">
        <v>6</v>
      </c>
      <c r="I42" t="s">
        <v>7</v>
      </c>
      <c r="J42" t="s">
        <v>8</v>
      </c>
      <c r="K42" t="s">
        <v>9</v>
      </c>
      <c r="L42" s="1" t="s">
        <v>13</v>
      </c>
      <c r="M42" s="1"/>
    </row>
    <row r="43" spans="1:11" ht="21.75" customHeight="1">
      <c r="A43" s="21" t="s">
        <v>105</v>
      </c>
      <c r="B43">
        <v>123</v>
      </c>
      <c r="C43">
        <v>148</v>
      </c>
      <c r="D43">
        <v>148</v>
      </c>
      <c r="E43">
        <v>134</v>
      </c>
      <c r="F43">
        <v>145</v>
      </c>
      <c r="G43">
        <v>168</v>
      </c>
      <c r="H43" s="2">
        <f>SUM(B43:G43)</f>
        <v>866</v>
      </c>
      <c r="I43" s="2">
        <f>SUM(I44:I51)</f>
        <v>754</v>
      </c>
      <c r="J43" s="2">
        <f>SUM(J44:J50)</f>
        <v>760</v>
      </c>
      <c r="K43" s="2">
        <f>SUM(K44:K51)</f>
        <v>788</v>
      </c>
    </row>
    <row r="44" spans="1:12" ht="21.75" customHeight="1">
      <c r="A44" s="23" t="s">
        <v>157</v>
      </c>
      <c r="I44">
        <v>154</v>
      </c>
      <c r="J44">
        <v>143</v>
      </c>
      <c r="K44">
        <v>161</v>
      </c>
      <c r="L44">
        <f>SUM(I44:K44)</f>
        <v>458</v>
      </c>
    </row>
    <row r="45" spans="1:12" ht="21.75" customHeight="1">
      <c r="A45" s="23" t="s">
        <v>158</v>
      </c>
      <c r="I45">
        <v>136</v>
      </c>
      <c r="J45">
        <v>181</v>
      </c>
      <c r="K45">
        <v>152</v>
      </c>
      <c r="L45">
        <f aca="true" t="shared" si="4" ref="L45:L50">SUM(I45:K45)</f>
        <v>469</v>
      </c>
    </row>
    <row r="46" spans="1:12" ht="21.75" customHeight="1">
      <c r="A46" s="23"/>
      <c r="L46">
        <f t="shared" si="4"/>
        <v>0</v>
      </c>
    </row>
    <row r="47" spans="1:12" ht="21.75" customHeight="1">
      <c r="A47" s="23" t="s">
        <v>159</v>
      </c>
      <c r="J47">
        <v>105</v>
      </c>
      <c r="L47">
        <f t="shared" si="4"/>
        <v>105</v>
      </c>
    </row>
    <row r="48" spans="1:12" ht="21.75" customHeight="1">
      <c r="A48" s="23" t="s">
        <v>160</v>
      </c>
      <c r="I48">
        <v>226</v>
      </c>
      <c r="J48">
        <v>157</v>
      </c>
      <c r="K48">
        <v>222</v>
      </c>
      <c r="L48">
        <f t="shared" si="4"/>
        <v>605</v>
      </c>
    </row>
    <row r="49" spans="1:12" ht="21.75" customHeight="1">
      <c r="A49" s="23" t="s">
        <v>161</v>
      </c>
      <c r="I49">
        <v>119</v>
      </c>
      <c r="J49">
        <v>174</v>
      </c>
      <c r="K49">
        <v>163</v>
      </c>
      <c r="L49">
        <f t="shared" si="4"/>
        <v>456</v>
      </c>
    </row>
    <row r="50" spans="1:12" ht="21.75" customHeight="1">
      <c r="A50" s="23"/>
      <c r="L50">
        <f t="shared" si="4"/>
        <v>0</v>
      </c>
    </row>
    <row r="51" spans="1:12" ht="21.75" customHeight="1">
      <c r="A51" s="23" t="s">
        <v>162</v>
      </c>
      <c r="I51">
        <v>119</v>
      </c>
      <c r="K51">
        <v>90</v>
      </c>
      <c r="L51">
        <f>SUM(I51:K51)</f>
        <v>209</v>
      </c>
    </row>
    <row r="52" spans="2:13" ht="28.5" customHeight="1">
      <c r="B52" t="s">
        <v>0</v>
      </c>
      <c r="C52" t="s">
        <v>1</v>
      </c>
      <c r="D52" t="s">
        <v>2</v>
      </c>
      <c r="E52" t="s">
        <v>3</v>
      </c>
      <c r="F52" t="s">
        <v>4</v>
      </c>
      <c r="G52" t="s">
        <v>5</v>
      </c>
      <c r="H52" t="s">
        <v>6</v>
      </c>
      <c r="I52" t="s">
        <v>7</v>
      </c>
      <c r="J52" t="s">
        <v>8</v>
      </c>
      <c r="K52" t="s">
        <v>9</v>
      </c>
      <c r="L52" s="1" t="s">
        <v>13</v>
      </c>
      <c r="M52" s="1"/>
    </row>
    <row r="53" spans="1:11" ht="21.75" customHeight="1">
      <c r="A53" s="21" t="s">
        <v>81</v>
      </c>
      <c r="B53">
        <v>159</v>
      </c>
      <c r="C53">
        <v>147</v>
      </c>
      <c r="D53">
        <v>133</v>
      </c>
      <c r="E53">
        <v>155</v>
      </c>
      <c r="F53">
        <v>121</v>
      </c>
      <c r="G53">
        <v>135</v>
      </c>
      <c r="H53" s="2">
        <f>SUM(B53:G53)</f>
        <v>850</v>
      </c>
      <c r="I53" s="2">
        <f>SUM(I54:I61)</f>
        <v>749</v>
      </c>
      <c r="J53" s="2">
        <f>SUM(J54:J61)</f>
        <v>698</v>
      </c>
      <c r="K53" s="2">
        <f>SUM(K54:K61)</f>
        <v>740</v>
      </c>
    </row>
    <row r="54" spans="1:12" ht="21.75" customHeight="1">
      <c r="A54" s="23" t="s">
        <v>163</v>
      </c>
      <c r="I54">
        <v>153</v>
      </c>
      <c r="K54">
        <v>147</v>
      </c>
      <c r="L54">
        <f>SUM(I54:K54)</f>
        <v>300</v>
      </c>
    </row>
    <row r="55" spans="1:12" ht="21.75" customHeight="1">
      <c r="A55" s="23" t="s">
        <v>164</v>
      </c>
      <c r="I55">
        <v>168</v>
      </c>
      <c r="J55">
        <v>143</v>
      </c>
      <c r="K55">
        <v>179</v>
      </c>
      <c r="L55">
        <f aca="true" t="shared" si="5" ref="L55:L60">SUM(I55:K55)</f>
        <v>490</v>
      </c>
    </row>
    <row r="56" spans="1:12" ht="21.75" customHeight="1">
      <c r="A56" s="23" t="s">
        <v>165</v>
      </c>
      <c r="I56">
        <v>162</v>
      </c>
      <c r="J56">
        <v>210</v>
      </c>
      <c r="K56">
        <v>170</v>
      </c>
      <c r="L56">
        <f t="shared" si="5"/>
        <v>542</v>
      </c>
    </row>
    <row r="57" spans="1:12" ht="21.75" customHeight="1">
      <c r="A57" s="23" t="s">
        <v>166</v>
      </c>
      <c r="L57">
        <f t="shared" si="5"/>
        <v>0</v>
      </c>
    </row>
    <row r="58" spans="1:12" ht="21.75" customHeight="1">
      <c r="A58" s="23" t="s">
        <v>167</v>
      </c>
      <c r="I58">
        <v>178</v>
      </c>
      <c r="J58">
        <v>143</v>
      </c>
      <c r="K58">
        <v>152</v>
      </c>
      <c r="L58">
        <f t="shared" si="5"/>
        <v>473</v>
      </c>
    </row>
    <row r="59" spans="1:12" ht="21.75" customHeight="1">
      <c r="A59" s="23" t="s">
        <v>168</v>
      </c>
      <c r="J59">
        <v>111</v>
      </c>
      <c r="K59">
        <v>92</v>
      </c>
      <c r="L59">
        <f t="shared" si="5"/>
        <v>203</v>
      </c>
    </row>
    <row r="60" spans="1:12" ht="21.75" customHeight="1">
      <c r="A60" s="23" t="s">
        <v>169</v>
      </c>
      <c r="J60">
        <v>91</v>
      </c>
      <c r="L60">
        <f t="shared" si="5"/>
        <v>91</v>
      </c>
    </row>
    <row r="61" spans="1:12" ht="21.75" customHeight="1">
      <c r="A61" s="23" t="s">
        <v>170</v>
      </c>
      <c r="I61">
        <v>88</v>
      </c>
      <c r="L61">
        <f>SUM(I61:K61)</f>
        <v>88</v>
      </c>
    </row>
    <row r="62" spans="2:13" ht="31.5" customHeight="1">
      <c r="B62" t="s">
        <v>0</v>
      </c>
      <c r="C62" t="s">
        <v>1</v>
      </c>
      <c r="D62" t="s">
        <v>2</v>
      </c>
      <c r="E62" t="s">
        <v>3</v>
      </c>
      <c r="F62" t="s">
        <v>4</v>
      </c>
      <c r="G62" t="s">
        <v>5</v>
      </c>
      <c r="H62" t="s">
        <v>6</v>
      </c>
      <c r="I62" t="s">
        <v>7</v>
      </c>
      <c r="J62" t="s">
        <v>8</v>
      </c>
      <c r="K62" t="s">
        <v>9</v>
      </c>
      <c r="L62" s="1" t="s">
        <v>13</v>
      </c>
      <c r="M62" s="1"/>
    </row>
    <row r="63" spans="1:11" ht="21.75" customHeight="1">
      <c r="A63" s="17" t="s">
        <v>87</v>
      </c>
      <c r="B63">
        <v>120</v>
      </c>
      <c r="C63">
        <v>99</v>
      </c>
      <c r="D63">
        <v>119</v>
      </c>
      <c r="E63">
        <v>101</v>
      </c>
      <c r="F63">
        <v>88</v>
      </c>
      <c r="G63">
        <v>121</v>
      </c>
      <c r="H63" s="2">
        <f>SUM(B63:G63)</f>
        <v>648</v>
      </c>
      <c r="I63" s="2">
        <f>SUM(I64:I71)</f>
        <v>541</v>
      </c>
      <c r="J63" s="2">
        <f>SUM(J64:J71)</f>
        <v>596</v>
      </c>
      <c r="K63" s="2">
        <f>SUM(K64:K70)</f>
        <v>511</v>
      </c>
    </row>
    <row r="64" spans="1:12" ht="21.75" customHeight="1">
      <c r="A64" s="20" t="s">
        <v>171</v>
      </c>
      <c r="I64">
        <v>127</v>
      </c>
      <c r="J64">
        <v>172</v>
      </c>
      <c r="K64">
        <v>157</v>
      </c>
      <c r="L64">
        <f>SUM(I64:K64)</f>
        <v>456</v>
      </c>
    </row>
    <row r="65" spans="1:12" ht="21.75" customHeight="1">
      <c r="A65" s="20" t="s">
        <v>172</v>
      </c>
      <c r="I65">
        <v>132</v>
      </c>
      <c r="J65">
        <v>113</v>
      </c>
      <c r="K65">
        <v>124</v>
      </c>
      <c r="L65">
        <f aca="true" t="shared" si="6" ref="L65:L71">SUM(I65:K65)</f>
        <v>369</v>
      </c>
    </row>
    <row r="66" spans="1:12" ht="21.75" customHeight="1">
      <c r="A66" s="20" t="s">
        <v>173</v>
      </c>
      <c r="I66">
        <v>127</v>
      </c>
      <c r="J66">
        <v>164</v>
      </c>
      <c r="K66">
        <v>110</v>
      </c>
      <c r="L66">
        <f t="shared" si="6"/>
        <v>401</v>
      </c>
    </row>
    <row r="67" spans="1:12" ht="21.75" customHeight="1">
      <c r="A67" s="20" t="s">
        <v>176</v>
      </c>
      <c r="I67">
        <v>94</v>
      </c>
      <c r="J67">
        <v>74</v>
      </c>
      <c r="K67">
        <v>57</v>
      </c>
      <c r="L67">
        <f t="shared" si="6"/>
        <v>225</v>
      </c>
    </row>
    <row r="68" spans="1:12" ht="21.75" customHeight="1">
      <c r="A68" s="20" t="s">
        <v>174</v>
      </c>
      <c r="J68">
        <v>73</v>
      </c>
      <c r="K68">
        <v>63</v>
      </c>
      <c r="L68">
        <f t="shared" si="6"/>
        <v>136</v>
      </c>
    </row>
    <row r="69" spans="1:12" ht="21.75" customHeight="1">
      <c r="A69" s="20" t="s">
        <v>175</v>
      </c>
      <c r="I69">
        <v>61</v>
      </c>
      <c r="L69">
        <f t="shared" si="6"/>
        <v>61</v>
      </c>
    </row>
    <row r="70" spans="1:12" ht="21.75" customHeight="1">
      <c r="A70" s="20" t="s">
        <v>49</v>
      </c>
      <c r="L70">
        <f t="shared" si="6"/>
        <v>0</v>
      </c>
    </row>
    <row r="71" ht="21.75" customHeight="1">
      <c r="L71">
        <f t="shared" si="6"/>
        <v>0</v>
      </c>
    </row>
    <row r="72" spans="2:13" ht="27" customHeight="1">
      <c r="B72" t="s">
        <v>0</v>
      </c>
      <c r="C72" t="s">
        <v>1</v>
      </c>
      <c r="D72" t="s">
        <v>2</v>
      </c>
      <c r="E72" t="s">
        <v>3</v>
      </c>
      <c r="F72" t="s">
        <v>4</v>
      </c>
      <c r="G72" t="s">
        <v>5</v>
      </c>
      <c r="H72" t="s">
        <v>6</v>
      </c>
      <c r="I72" t="s">
        <v>7</v>
      </c>
      <c r="J72" t="s">
        <v>8</v>
      </c>
      <c r="K72" t="s">
        <v>9</v>
      </c>
      <c r="L72" s="1" t="s">
        <v>13</v>
      </c>
      <c r="M72" s="1"/>
    </row>
    <row r="73" spans="1:11" ht="21.75" customHeight="1">
      <c r="A73" s="21" t="s">
        <v>205</v>
      </c>
      <c r="B73">
        <v>97</v>
      </c>
      <c r="C73">
        <v>93</v>
      </c>
      <c r="D73">
        <v>105</v>
      </c>
      <c r="E73">
        <v>101</v>
      </c>
      <c r="F73">
        <v>123</v>
      </c>
      <c r="G73">
        <v>127</v>
      </c>
      <c r="H73" s="2">
        <f>SUM(B73:G73)</f>
        <v>646</v>
      </c>
      <c r="I73" s="2">
        <f>SUM(I74:I80)</f>
        <v>614</v>
      </c>
      <c r="J73" s="2">
        <f>SUM(J74:J80)</f>
        <v>543</v>
      </c>
      <c r="K73" s="2">
        <f>SUM(K74:K80)</f>
        <v>547</v>
      </c>
    </row>
    <row r="74" spans="1:12" ht="21.75" customHeight="1">
      <c r="A74" s="3" t="s">
        <v>255</v>
      </c>
      <c r="I74">
        <v>117</v>
      </c>
      <c r="J74">
        <v>116</v>
      </c>
      <c r="K74">
        <v>114</v>
      </c>
      <c r="L74">
        <f>SUM(I74:K74)</f>
        <v>347</v>
      </c>
    </row>
    <row r="75" spans="1:12" ht="21.75" customHeight="1">
      <c r="A75" s="3" t="s">
        <v>256</v>
      </c>
      <c r="L75">
        <f aca="true" t="shared" si="7" ref="L75:L80">SUM(I75:K75)</f>
        <v>0</v>
      </c>
    </row>
    <row r="76" spans="1:12" ht="21.75" customHeight="1">
      <c r="A76" s="3" t="s">
        <v>257</v>
      </c>
      <c r="L76">
        <f t="shared" si="7"/>
        <v>0</v>
      </c>
    </row>
    <row r="77" spans="1:12" ht="21.75" customHeight="1">
      <c r="A77" s="3" t="s">
        <v>258</v>
      </c>
      <c r="I77">
        <v>154</v>
      </c>
      <c r="J77">
        <v>115</v>
      </c>
      <c r="K77">
        <v>139</v>
      </c>
      <c r="L77">
        <f t="shared" si="7"/>
        <v>408</v>
      </c>
    </row>
    <row r="78" spans="1:12" ht="21.75" customHeight="1">
      <c r="A78" s="3" t="s">
        <v>290</v>
      </c>
      <c r="I78">
        <v>193</v>
      </c>
      <c r="J78">
        <v>114</v>
      </c>
      <c r="K78">
        <v>130</v>
      </c>
      <c r="L78">
        <f t="shared" si="7"/>
        <v>437</v>
      </c>
    </row>
    <row r="79" spans="1:12" ht="21.75" customHeight="1">
      <c r="A79" s="3" t="s">
        <v>259</v>
      </c>
      <c r="I79">
        <v>68</v>
      </c>
      <c r="J79">
        <v>84</v>
      </c>
      <c r="K79">
        <v>84</v>
      </c>
      <c r="L79">
        <f t="shared" si="7"/>
        <v>236</v>
      </c>
    </row>
    <row r="80" spans="1:12" ht="21.75" customHeight="1">
      <c r="A80" s="3" t="s">
        <v>291</v>
      </c>
      <c r="I80">
        <v>82</v>
      </c>
      <c r="J80">
        <v>114</v>
      </c>
      <c r="K80">
        <v>80</v>
      </c>
      <c r="L80">
        <f t="shared" si="7"/>
        <v>276</v>
      </c>
    </row>
    <row r="82" spans="2:13" ht="27" customHeight="1">
      <c r="B82" t="s">
        <v>0</v>
      </c>
      <c r="C82" t="s">
        <v>1</v>
      </c>
      <c r="D82" t="s">
        <v>2</v>
      </c>
      <c r="E82" t="s">
        <v>3</v>
      </c>
      <c r="F82" t="s">
        <v>4</v>
      </c>
      <c r="G82" t="s">
        <v>5</v>
      </c>
      <c r="H82" t="s">
        <v>6</v>
      </c>
      <c r="I82" t="s">
        <v>7</v>
      </c>
      <c r="J82" t="s">
        <v>8</v>
      </c>
      <c r="K82" t="s">
        <v>9</v>
      </c>
      <c r="L82" s="1" t="s">
        <v>13</v>
      </c>
      <c r="M82" s="1"/>
    </row>
    <row r="83" spans="1:11" ht="25.5" customHeight="1">
      <c r="A83" s="17" t="s">
        <v>113</v>
      </c>
      <c r="B83">
        <v>133</v>
      </c>
      <c r="C83">
        <v>147</v>
      </c>
      <c r="D83">
        <v>123</v>
      </c>
      <c r="E83">
        <v>153</v>
      </c>
      <c r="F83">
        <v>115</v>
      </c>
      <c r="G83">
        <v>138</v>
      </c>
      <c r="H83" s="2">
        <f>SUM(B83:G83)</f>
        <v>809</v>
      </c>
      <c r="I83" s="2">
        <f>SUM(I84:I90)</f>
        <v>689</v>
      </c>
      <c r="J83" s="2">
        <f>SUM(J84:J90)</f>
        <v>620</v>
      </c>
      <c r="K83" s="2">
        <f>SUM(K84:K90)</f>
        <v>782</v>
      </c>
    </row>
    <row r="84" spans="1:12" ht="21.75" customHeight="1">
      <c r="A84" s="23" t="s">
        <v>177</v>
      </c>
      <c r="I84">
        <v>181</v>
      </c>
      <c r="J84">
        <v>149</v>
      </c>
      <c r="K84">
        <v>164</v>
      </c>
      <c r="L84">
        <f>SUM(I84:K84)</f>
        <v>494</v>
      </c>
    </row>
    <row r="85" spans="1:12" ht="21.75" customHeight="1">
      <c r="A85" s="23" t="s">
        <v>178</v>
      </c>
      <c r="J85">
        <v>111</v>
      </c>
      <c r="K85">
        <v>205</v>
      </c>
      <c r="L85">
        <f aca="true" t="shared" si="8" ref="L85:L91">SUM(I85:K85)</f>
        <v>316</v>
      </c>
    </row>
    <row r="86" spans="1:12" ht="21.75" customHeight="1">
      <c r="A86" s="23" t="s">
        <v>179</v>
      </c>
      <c r="I86">
        <v>140</v>
      </c>
      <c r="J86">
        <v>124</v>
      </c>
      <c r="K86">
        <v>167</v>
      </c>
      <c r="L86">
        <f t="shared" si="8"/>
        <v>431</v>
      </c>
    </row>
    <row r="87" spans="1:12" ht="21.75" customHeight="1">
      <c r="A87" s="23" t="s">
        <v>180</v>
      </c>
      <c r="I87">
        <v>164</v>
      </c>
      <c r="J87">
        <v>111</v>
      </c>
      <c r="L87">
        <f t="shared" si="8"/>
        <v>275</v>
      </c>
    </row>
    <row r="88" spans="1:12" ht="21.75" customHeight="1">
      <c r="A88" s="23" t="s">
        <v>181</v>
      </c>
      <c r="I88">
        <v>133</v>
      </c>
      <c r="J88">
        <v>125</v>
      </c>
      <c r="K88">
        <v>140</v>
      </c>
      <c r="L88">
        <f t="shared" si="8"/>
        <v>398</v>
      </c>
    </row>
    <row r="89" spans="1:12" ht="21.75" customHeight="1">
      <c r="A89" s="23" t="s">
        <v>182</v>
      </c>
      <c r="K89">
        <v>106</v>
      </c>
      <c r="L89">
        <f t="shared" si="8"/>
        <v>106</v>
      </c>
    </row>
    <row r="90" spans="1:12" ht="21.75" customHeight="1">
      <c r="A90" s="46" t="s">
        <v>49</v>
      </c>
      <c r="I90">
        <v>71</v>
      </c>
      <c r="L90">
        <f t="shared" si="8"/>
        <v>71</v>
      </c>
    </row>
    <row r="91" spans="1:12" ht="21.75" customHeight="1">
      <c r="A91" t="s">
        <v>49</v>
      </c>
      <c r="L91">
        <f t="shared" si="8"/>
        <v>0</v>
      </c>
    </row>
    <row r="92" spans="2:13" ht="27.75" customHeight="1">
      <c r="B92" t="s">
        <v>0</v>
      </c>
      <c r="C92" t="s">
        <v>1</v>
      </c>
      <c r="D92" t="s">
        <v>2</v>
      </c>
      <c r="E92" t="s">
        <v>3</v>
      </c>
      <c r="F92" t="s">
        <v>4</v>
      </c>
      <c r="G92" t="s">
        <v>5</v>
      </c>
      <c r="H92" t="s">
        <v>6</v>
      </c>
      <c r="I92" t="s">
        <v>7</v>
      </c>
      <c r="J92" t="s">
        <v>8</v>
      </c>
      <c r="K92" t="s">
        <v>9</v>
      </c>
      <c r="L92" s="1" t="s">
        <v>13</v>
      </c>
      <c r="M92" s="1"/>
    </row>
    <row r="93" spans="1:11" ht="21.75" customHeight="1">
      <c r="A93" s="21" t="s">
        <v>121</v>
      </c>
      <c r="B93">
        <v>132</v>
      </c>
      <c r="C93">
        <v>140</v>
      </c>
      <c r="D93">
        <v>189</v>
      </c>
      <c r="E93">
        <v>112</v>
      </c>
      <c r="F93">
        <v>133</v>
      </c>
      <c r="G93">
        <v>143</v>
      </c>
      <c r="H93" s="2">
        <f>SUM(B93:G93)</f>
        <v>849</v>
      </c>
      <c r="I93" s="2">
        <f>SUM(I94:I100)</f>
        <v>758</v>
      </c>
      <c r="J93" s="2">
        <f>SUM(J94:J100)</f>
        <v>730</v>
      </c>
      <c r="K93" s="2">
        <f>SUM(K94:K100)</f>
        <v>824</v>
      </c>
    </row>
    <row r="94" spans="1:12" ht="21.75" customHeight="1">
      <c r="A94" s="23" t="s">
        <v>183</v>
      </c>
      <c r="I94">
        <v>166</v>
      </c>
      <c r="J94">
        <v>169</v>
      </c>
      <c r="K94">
        <v>168</v>
      </c>
      <c r="L94">
        <f>SUM(I94:K94)</f>
        <v>503</v>
      </c>
    </row>
    <row r="95" spans="1:12" ht="21.75" customHeight="1">
      <c r="A95" s="23" t="s">
        <v>184</v>
      </c>
      <c r="I95">
        <v>146</v>
      </c>
      <c r="K95">
        <v>180</v>
      </c>
      <c r="L95">
        <f aca="true" t="shared" si="9" ref="L95:L101">SUM(I95:K95)</f>
        <v>326</v>
      </c>
    </row>
    <row r="96" spans="1:12" ht="21.75" customHeight="1">
      <c r="A96" s="23" t="s">
        <v>185</v>
      </c>
      <c r="J96">
        <v>124</v>
      </c>
      <c r="L96">
        <f t="shared" si="9"/>
        <v>124</v>
      </c>
    </row>
    <row r="97" spans="1:12" ht="21.75" customHeight="1">
      <c r="A97" s="23" t="s">
        <v>21</v>
      </c>
      <c r="L97">
        <f t="shared" si="9"/>
        <v>0</v>
      </c>
    </row>
    <row r="98" spans="1:12" ht="21.75" customHeight="1">
      <c r="A98" s="23" t="s">
        <v>22</v>
      </c>
      <c r="I98">
        <v>150</v>
      </c>
      <c r="J98">
        <v>146</v>
      </c>
      <c r="K98">
        <v>173</v>
      </c>
      <c r="L98">
        <f t="shared" si="9"/>
        <v>469</v>
      </c>
    </row>
    <row r="99" spans="1:12" ht="21.75" customHeight="1">
      <c r="A99" s="23" t="s">
        <v>18</v>
      </c>
      <c r="I99">
        <v>137</v>
      </c>
      <c r="J99">
        <v>152</v>
      </c>
      <c r="K99">
        <v>145</v>
      </c>
      <c r="L99">
        <f t="shared" si="9"/>
        <v>434</v>
      </c>
    </row>
    <row r="100" spans="1:12" ht="21.75" customHeight="1">
      <c r="A100" s="23" t="s">
        <v>19</v>
      </c>
      <c r="I100">
        <v>159</v>
      </c>
      <c r="J100">
        <v>139</v>
      </c>
      <c r="K100">
        <v>158</v>
      </c>
      <c r="L100">
        <f t="shared" si="9"/>
        <v>456</v>
      </c>
    </row>
    <row r="101" spans="1:12" ht="21.75" customHeight="1">
      <c r="A101" t="s">
        <v>49</v>
      </c>
      <c r="L101">
        <f t="shared" si="9"/>
        <v>0</v>
      </c>
    </row>
    <row r="102" spans="2:13" ht="26.25" customHeight="1">
      <c r="B102" t="s">
        <v>0</v>
      </c>
      <c r="C102" t="s">
        <v>1</v>
      </c>
      <c r="D102" t="s">
        <v>2</v>
      </c>
      <c r="E102" t="s">
        <v>3</v>
      </c>
      <c r="F102" t="s">
        <v>4</v>
      </c>
      <c r="G102" t="s">
        <v>5</v>
      </c>
      <c r="H102" t="s">
        <v>6</v>
      </c>
      <c r="I102" t="s">
        <v>7</v>
      </c>
      <c r="J102" t="s">
        <v>8</v>
      </c>
      <c r="K102" t="s">
        <v>9</v>
      </c>
      <c r="L102" s="1" t="s">
        <v>13</v>
      </c>
      <c r="M102" s="1"/>
    </row>
    <row r="103" spans="1:11" ht="21.75" customHeight="1">
      <c r="A103" s="21" t="s">
        <v>128</v>
      </c>
      <c r="B103">
        <v>168</v>
      </c>
      <c r="C103">
        <v>160</v>
      </c>
      <c r="D103">
        <v>121</v>
      </c>
      <c r="E103">
        <v>144</v>
      </c>
      <c r="F103">
        <v>128</v>
      </c>
      <c r="G103">
        <v>192</v>
      </c>
      <c r="H103" s="2">
        <f>SUM(B103:G103)</f>
        <v>913</v>
      </c>
      <c r="I103" s="2">
        <f>SUM(I104:I110)</f>
        <v>755</v>
      </c>
      <c r="J103" s="2">
        <f>SUM(J104:J110)</f>
        <v>719</v>
      </c>
      <c r="K103" s="2">
        <f>SUM(K104:K110)</f>
        <v>809</v>
      </c>
    </row>
    <row r="104" spans="1:12" ht="21.75" customHeight="1">
      <c r="A104" s="23" t="s">
        <v>186</v>
      </c>
      <c r="I104">
        <v>128</v>
      </c>
      <c r="J104">
        <v>125</v>
      </c>
      <c r="L104">
        <f>SUM(I104:K104)</f>
        <v>253</v>
      </c>
    </row>
    <row r="105" spans="1:12" ht="21.75" customHeight="1">
      <c r="A105" s="23" t="s">
        <v>187</v>
      </c>
      <c r="I105">
        <v>129</v>
      </c>
      <c r="K105">
        <v>126</v>
      </c>
      <c r="L105">
        <f aca="true" t="shared" si="10" ref="L105:L110">SUM(I105:K105)</f>
        <v>255</v>
      </c>
    </row>
    <row r="106" spans="1:12" ht="21.75" customHeight="1">
      <c r="A106" s="23" t="s">
        <v>38</v>
      </c>
      <c r="I106">
        <v>140</v>
      </c>
      <c r="J106">
        <v>160</v>
      </c>
      <c r="K106">
        <v>130</v>
      </c>
      <c r="L106">
        <f t="shared" si="10"/>
        <v>430</v>
      </c>
    </row>
    <row r="107" spans="1:12" ht="21.75" customHeight="1">
      <c r="A107" s="23" t="s">
        <v>188</v>
      </c>
      <c r="J107">
        <v>124</v>
      </c>
      <c r="K107">
        <v>167</v>
      </c>
      <c r="L107">
        <f t="shared" si="10"/>
        <v>291</v>
      </c>
    </row>
    <row r="108" spans="1:12" ht="21.75" customHeight="1">
      <c r="A108" s="23" t="s">
        <v>35</v>
      </c>
      <c r="I108">
        <v>186</v>
      </c>
      <c r="J108">
        <v>151</v>
      </c>
      <c r="K108">
        <v>192</v>
      </c>
      <c r="L108">
        <f t="shared" si="10"/>
        <v>529</v>
      </c>
    </row>
    <row r="109" spans="1:12" ht="21.75" customHeight="1">
      <c r="A109" s="23" t="s">
        <v>36</v>
      </c>
      <c r="I109">
        <v>172</v>
      </c>
      <c r="J109">
        <v>159</v>
      </c>
      <c r="K109">
        <v>194</v>
      </c>
      <c r="L109">
        <f t="shared" si="10"/>
        <v>525</v>
      </c>
    </row>
    <row r="110" spans="1:12" ht="21.75" customHeight="1">
      <c r="A110" s="22"/>
      <c r="L110">
        <f t="shared" si="10"/>
        <v>0</v>
      </c>
    </row>
    <row r="112" spans="2:13" ht="21.75" customHeight="1">
      <c r="B112" t="s">
        <v>0</v>
      </c>
      <c r="C112" t="s">
        <v>1</v>
      </c>
      <c r="D112" t="s">
        <v>2</v>
      </c>
      <c r="E112" t="s">
        <v>3</v>
      </c>
      <c r="F112" t="s">
        <v>4</v>
      </c>
      <c r="G112" t="s">
        <v>5</v>
      </c>
      <c r="H112" t="s">
        <v>6</v>
      </c>
      <c r="I112" t="s">
        <v>7</v>
      </c>
      <c r="J112" t="s">
        <v>8</v>
      </c>
      <c r="K112" t="s">
        <v>9</v>
      </c>
      <c r="L112" s="1" t="s">
        <v>13</v>
      </c>
      <c r="M112" s="1"/>
    </row>
    <row r="113" spans="1:11" ht="21.75" customHeight="1">
      <c r="A113" s="39" t="s">
        <v>222</v>
      </c>
      <c r="H113" s="2">
        <f>SUM(B113:G113)</f>
        <v>0</v>
      </c>
      <c r="I113" s="2">
        <f>SUM(I114:I121)</f>
        <v>0</v>
      </c>
      <c r="J113" s="2">
        <f>SUM(J114:J121)</f>
        <v>0</v>
      </c>
      <c r="K113" s="2">
        <f>SUM(K114:K121)</f>
        <v>0</v>
      </c>
    </row>
    <row r="114" spans="1:12" ht="21.75" customHeight="1">
      <c r="A114" s="40" t="s">
        <v>232</v>
      </c>
      <c r="L114">
        <f>SUM(I114:K114)</f>
        <v>0</v>
      </c>
    </row>
    <row r="115" spans="1:12" ht="21.75" customHeight="1">
      <c r="A115" s="40" t="s">
        <v>23</v>
      </c>
      <c r="L115">
        <f aca="true" t="shared" si="11" ref="L115:L120">SUM(I115:K115)</f>
        <v>0</v>
      </c>
    </row>
    <row r="116" spans="1:12" ht="21.75" customHeight="1">
      <c r="A116" s="40" t="s">
        <v>233</v>
      </c>
      <c r="L116">
        <f t="shared" si="11"/>
        <v>0</v>
      </c>
    </row>
    <row r="117" spans="1:12" ht="21.75" customHeight="1">
      <c r="A117" s="40" t="s">
        <v>234</v>
      </c>
      <c r="L117">
        <f t="shared" si="11"/>
        <v>0</v>
      </c>
    </row>
    <row r="118" spans="1:12" ht="21.75" customHeight="1">
      <c r="A118" s="40" t="s">
        <v>235</v>
      </c>
      <c r="L118">
        <f t="shared" si="11"/>
        <v>0</v>
      </c>
    </row>
    <row r="119" spans="1:12" ht="21.75" customHeight="1">
      <c r="A119" s="40" t="s">
        <v>236</v>
      </c>
      <c r="L119">
        <f t="shared" si="11"/>
        <v>0</v>
      </c>
    </row>
    <row r="120" spans="1:12" ht="21.75" customHeight="1">
      <c r="A120" s="40" t="s">
        <v>237</v>
      </c>
      <c r="L120">
        <f t="shared" si="11"/>
        <v>0</v>
      </c>
    </row>
    <row r="121" ht="21.75" customHeight="1">
      <c r="A121" s="40" t="s">
        <v>238</v>
      </c>
    </row>
    <row r="123" spans="2:13" ht="21.75" customHeight="1">
      <c r="B123" t="s">
        <v>0</v>
      </c>
      <c r="C123" t="s">
        <v>1</v>
      </c>
      <c r="D123" t="s">
        <v>2</v>
      </c>
      <c r="E123" t="s">
        <v>3</v>
      </c>
      <c r="F123" t="s">
        <v>4</v>
      </c>
      <c r="G123" t="s">
        <v>5</v>
      </c>
      <c r="H123" t="s">
        <v>6</v>
      </c>
      <c r="I123" t="s">
        <v>7</v>
      </c>
      <c r="J123" t="s">
        <v>8</v>
      </c>
      <c r="K123" t="s">
        <v>9</v>
      </c>
      <c r="L123" s="1" t="s">
        <v>13</v>
      </c>
      <c r="M123" s="1"/>
    </row>
    <row r="124" spans="1:11" ht="21.75" customHeight="1">
      <c r="A124" s="21" t="s">
        <v>206</v>
      </c>
      <c r="B124">
        <v>101</v>
      </c>
      <c r="C124">
        <v>126</v>
      </c>
      <c r="D124">
        <v>110</v>
      </c>
      <c r="E124">
        <v>134</v>
      </c>
      <c r="F124">
        <v>162</v>
      </c>
      <c r="G124">
        <v>137</v>
      </c>
      <c r="H124" s="2">
        <f>SUM(B124:G124)</f>
        <v>770</v>
      </c>
      <c r="I124" s="2">
        <f>SUM(I125:I132)</f>
        <v>630</v>
      </c>
      <c r="J124" s="2">
        <f>SUM(J125:J132)</f>
        <v>660</v>
      </c>
      <c r="K124" s="2">
        <f>SUM(K125:K132)</f>
        <v>721</v>
      </c>
    </row>
    <row r="125" spans="1:12" ht="21.75" customHeight="1">
      <c r="A125" s="23" t="s">
        <v>240</v>
      </c>
      <c r="K125">
        <v>101</v>
      </c>
      <c r="L125">
        <f>SUM(I125:K125)</f>
        <v>101</v>
      </c>
    </row>
    <row r="126" spans="1:12" ht="21.75" customHeight="1">
      <c r="A126" s="23" t="s">
        <v>241</v>
      </c>
      <c r="I126">
        <v>133</v>
      </c>
      <c r="J126">
        <v>119</v>
      </c>
      <c r="K126">
        <v>145</v>
      </c>
      <c r="L126">
        <f aca="true" t="shared" si="12" ref="L126:L131">SUM(I126:K126)</f>
        <v>397</v>
      </c>
    </row>
    <row r="127" spans="1:12" ht="21.75" customHeight="1">
      <c r="A127" s="23" t="s">
        <v>242</v>
      </c>
      <c r="I127">
        <v>118</v>
      </c>
      <c r="J127">
        <v>150</v>
      </c>
      <c r="K127">
        <v>188</v>
      </c>
      <c r="L127">
        <f t="shared" si="12"/>
        <v>456</v>
      </c>
    </row>
    <row r="128" spans="1:12" ht="21.75" customHeight="1">
      <c r="A128" s="23" t="s">
        <v>243</v>
      </c>
      <c r="L128">
        <f t="shared" si="12"/>
        <v>0</v>
      </c>
    </row>
    <row r="129" spans="1:12" ht="21.75" customHeight="1">
      <c r="A129" s="23" t="s">
        <v>244</v>
      </c>
      <c r="I129">
        <v>99</v>
      </c>
      <c r="L129">
        <f t="shared" si="12"/>
        <v>99</v>
      </c>
    </row>
    <row r="130" spans="1:12" ht="21.75" customHeight="1">
      <c r="A130" s="23" t="s">
        <v>245</v>
      </c>
      <c r="I130">
        <v>146</v>
      </c>
      <c r="J130">
        <v>166</v>
      </c>
      <c r="K130">
        <v>147</v>
      </c>
      <c r="L130">
        <f t="shared" si="12"/>
        <v>459</v>
      </c>
    </row>
    <row r="131" spans="1:12" ht="21.75" customHeight="1">
      <c r="A131" s="23" t="s">
        <v>246</v>
      </c>
      <c r="I131">
        <v>134</v>
      </c>
      <c r="J131">
        <v>146</v>
      </c>
      <c r="K131">
        <v>140</v>
      </c>
      <c r="L131">
        <f t="shared" si="12"/>
        <v>420</v>
      </c>
    </row>
    <row r="132" spans="1:12" ht="21.75" customHeight="1">
      <c r="A132" s="23" t="s">
        <v>247</v>
      </c>
      <c r="J132">
        <v>79</v>
      </c>
      <c r="L132">
        <f>SUM(I132:K132)</f>
        <v>79</v>
      </c>
    </row>
    <row r="134" spans="2:13" ht="21.75" customHeight="1">
      <c r="B134" t="s">
        <v>0</v>
      </c>
      <c r="C134" t="s">
        <v>1</v>
      </c>
      <c r="D134" t="s">
        <v>2</v>
      </c>
      <c r="E134" t="s">
        <v>3</v>
      </c>
      <c r="F134" t="s">
        <v>4</v>
      </c>
      <c r="G134" t="s">
        <v>5</v>
      </c>
      <c r="H134" t="s">
        <v>6</v>
      </c>
      <c r="I134" t="s">
        <v>7</v>
      </c>
      <c r="J134" t="s">
        <v>8</v>
      </c>
      <c r="K134" t="s">
        <v>9</v>
      </c>
      <c r="L134" s="1" t="s">
        <v>13</v>
      </c>
      <c r="M134" s="1"/>
    </row>
    <row r="135" spans="1:11" ht="21.75" customHeight="1">
      <c r="A135" s="21" t="s">
        <v>248</v>
      </c>
      <c r="B135">
        <v>143</v>
      </c>
      <c r="C135">
        <v>127</v>
      </c>
      <c r="D135">
        <v>106</v>
      </c>
      <c r="E135">
        <v>171</v>
      </c>
      <c r="F135">
        <v>125</v>
      </c>
      <c r="G135">
        <v>129</v>
      </c>
      <c r="H135" s="2">
        <f>SUM(B135:G135)</f>
        <v>801</v>
      </c>
      <c r="I135" s="2">
        <f>SUM(I136:I142)</f>
        <v>592</v>
      </c>
      <c r="J135" s="2">
        <f>SUM(J136:J142)</f>
        <v>644</v>
      </c>
      <c r="K135" s="2">
        <f>SUM(K136:K142)</f>
        <v>652</v>
      </c>
    </row>
    <row r="136" spans="1:12" ht="21.75" customHeight="1">
      <c r="A136" s="23" t="s">
        <v>37</v>
      </c>
      <c r="I136">
        <v>124</v>
      </c>
      <c r="J136">
        <v>152</v>
      </c>
      <c r="K136">
        <v>126</v>
      </c>
      <c r="L136">
        <f>SUM(I136:K136)</f>
        <v>402</v>
      </c>
    </row>
    <row r="137" spans="1:12" ht="21.75" customHeight="1">
      <c r="A137" s="23" t="s">
        <v>249</v>
      </c>
      <c r="I137">
        <v>101</v>
      </c>
      <c r="K137">
        <v>109</v>
      </c>
      <c r="L137">
        <f aca="true" t="shared" si="13" ref="L137:L142">SUM(I137:K137)</f>
        <v>210</v>
      </c>
    </row>
    <row r="138" spans="1:12" ht="21.75" customHeight="1">
      <c r="A138" s="23" t="s">
        <v>250</v>
      </c>
      <c r="I138">
        <v>110</v>
      </c>
      <c r="J138">
        <v>105</v>
      </c>
      <c r="L138">
        <f t="shared" si="13"/>
        <v>215</v>
      </c>
    </row>
    <row r="139" spans="1:12" ht="21.75" customHeight="1">
      <c r="A139" s="23" t="s">
        <v>251</v>
      </c>
      <c r="J139">
        <v>116</v>
      </c>
      <c r="L139">
        <f t="shared" si="13"/>
        <v>116</v>
      </c>
    </row>
    <row r="140" spans="1:12" ht="21.75" customHeight="1">
      <c r="A140" s="23" t="s">
        <v>294</v>
      </c>
      <c r="I140">
        <v>125</v>
      </c>
      <c r="J140">
        <v>129</v>
      </c>
      <c r="K140">
        <v>145</v>
      </c>
      <c r="L140">
        <f t="shared" si="13"/>
        <v>399</v>
      </c>
    </row>
    <row r="141" spans="1:12" ht="21.75" customHeight="1">
      <c r="A141" s="23" t="s">
        <v>252</v>
      </c>
      <c r="I141">
        <v>132</v>
      </c>
      <c r="J141">
        <v>142</v>
      </c>
      <c r="K141">
        <v>160</v>
      </c>
      <c r="L141">
        <f t="shared" si="13"/>
        <v>434</v>
      </c>
    </row>
    <row r="142" spans="1:12" ht="21.75" customHeight="1">
      <c r="A142" s="46" t="s">
        <v>49</v>
      </c>
      <c r="K142">
        <v>112</v>
      </c>
      <c r="L142">
        <f t="shared" si="13"/>
        <v>112</v>
      </c>
    </row>
  </sheetData>
  <sheetProtection/>
  <mergeCells count="1">
    <mergeCell ref="D1:I1"/>
  </mergeCells>
  <printOptions gridLines="1"/>
  <pageMargins left="0.75" right="0.75" top="1" bottom="1" header="0.5" footer="0.5"/>
  <pageSetup horizontalDpi="600" verticalDpi="600" orientation="portrait" scale="1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73"/>
  <sheetViews>
    <sheetView zoomScalePageLayoutView="0" workbookViewId="0" topLeftCell="A1">
      <selection activeCell="T37" sqref="T37"/>
    </sheetView>
  </sheetViews>
  <sheetFormatPr defaultColWidth="9.140625" defaultRowHeight="12.75"/>
  <sheetData>
    <row r="2" spans="3:8" ht="13.5">
      <c r="C2" s="73" t="s">
        <v>51</v>
      </c>
      <c r="D2" s="73"/>
      <c r="E2" s="73"/>
      <c r="F2" s="73"/>
      <c r="G2" s="73"/>
      <c r="H2" s="73"/>
    </row>
    <row r="3" spans="4:6" ht="13.5">
      <c r="D3" s="58"/>
      <c r="E3" s="58" t="s">
        <v>347</v>
      </c>
      <c r="F3" s="58"/>
    </row>
    <row r="6" spans="1:3" ht="12">
      <c r="A6" s="65" t="s">
        <v>314</v>
      </c>
      <c r="B6" s="66"/>
      <c r="C6" s="66"/>
    </row>
    <row r="7" spans="1:3" ht="12.75">
      <c r="A7" s="2">
        <v>179</v>
      </c>
      <c r="B7" s="2">
        <v>162</v>
      </c>
      <c r="C7" s="10"/>
    </row>
    <row r="8" spans="1:3" ht="12.75">
      <c r="A8" s="2"/>
      <c r="C8" s="16"/>
    </row>
    <row r="9" spans="1:11" ht="12.75">
      <c r="A9" s="2" t="s">
        <v>299</v>
      </c>
      <c r="C9" s="30"/>
      <c r="D9" s="35"/>
      <c r="E9" s="30"/>
      <c r="F9" s="30"/>
      <c r="G9" s="30"/>
      <c r="H9" s="30"/>
      <c r="I9" s="30"/>
      <c r="J9" s="30"/>
      <c r="K9" s="30"/>
    </row>
    <row r="10" spans="3:14" ht="12.75">
      <c r="C10" s="6"/>
      <c r="D10" s="52" t="s">
        <v>336</v>
      </c>
      <c r="E10" s="8"/>
      <c r="F10" s="8"/>
      <c r="G10" s="8"/>
      <c r="H10" s="30"/>
      <c r="I10" s="30"/>
      <c r="J10" s="30"/>
      <c r="K10" s="30"/>
      <c r="L10" s="30"/>
      <c r="M10" s="30"/>
      <c r="N10" s="30"/>
    </row>
    <row r="11" spans="1:14" ht="12.75">
      <c r="A11" s="13">
        <v>178</v>
      </c>
      <c r="B11" s="4">
        <v>155</v>
      </c>
      <c r="C11" s="14"/>
      <c r="D11" s="30">
        <v>110</v>
      </c>
      <c r="E11" s="30"/>
      <c r="F11" s="56">
        <v>169</v>
      </c>
      <c r="G11" s="6"/>
      <c r="H11" s="30"/>
      <c r="I11" s="30"/>
      <c r="J11" s="30"/>
      <c r="K11" s="30"/>
      <c r="L11" s="30"/>
      <c r="M11" s="31" t="s">
        <v>260</v>
      </c>
      <c r="N11" s="30"/>
    </row>
    <row r="12" spans="1:20" ht="12">
      <c r="A12" s="70" t="s">
        <v>342</v>
      </c>
      <c r="B12" s="71"/>
      <c r="C12" s="71"/>
      <c r="D12" s="30"/>
      <c r="E12" s="30"/>
      <c r="F12" s="30"/>
      <c r="G12" s="6"/>
      <c r="H12" s="30"/>
      <c r="I12" s="30"/>
      <c r="J12" s="30"/>
      <c r="K12" s="30"/>
      <c r="L12" s="30"/>
      <c r="M12" s="34"/>
      <c r="N12" s="29"/>
      <c r="O12" s="29"/>
      <c r="P12" s="29"/>
      <c r="Q12" s="29"/>
      <c r="R12" s="29"/>
      <c r="S12" s="29"/>
      <c r="T12" s="5"/>
    </row>
    <row r="13" spans="4:20" ht="12.75">
      <c r="D13" s="30"/>
      <c r="E13" s="31" t="s">
        <v>301</v>
      </c>
      <c r="F13" s="30"/>
      <c r="G13" s="6"/>
      <c r="H13" s="52" t="s">
        <v>323</v>
      </c>
      <c r="I13" s="4"/>
      <c r="J13" s="4"/>
      <c r="K13" s="4"/>
      <c r="L13" s="30"/>
      <c r="M13" s="52" t="s">
        <v>317</v>
      </c>
      <c r="N13" s="4"/>
      <c r="O13" s="4"/>
      <c r="P13" s="30"/>
      <c r="Q13" s="8">
        <v>198</v>
      </c>
      <c r="R13" s="8">
        <v>198</v>
      </c>
      <c r="S13" s="4"/>
      <c r="T13" s="6"/>
    </row>
    <row r="14" spans="4:20" ht="12.75">
      <c r="D14" s="30"/>
      <c r="E14" s="68"/>
      <c r="F14" s="69"/>
      <c r="G14" s="72"/>
      <c r="H14" s="30"/>
      <c r="I14" s="31" t="s">
        <v>299</v>
      </c>
      <c r="J14" s="30"/>
      <c r="K14" s="30"/>
      <c r="L14" s="30"/>
      <c r="M14" s="35"/>
      <c r="N14" s="30"/>
      <c r="O14" s="30"/>
      <c r="P14" s="30"/>
      <c r="Q14" s="30"/>
      <c r="R14" s="30"/>
      <c r="S14" s="30"/>
      <c r="T14" s="6"/>
    </row>
    <row r="15" spans="1:20" ht="12.75">
      <c r="A15" s="65" t="s">
        <v>323</v>
      </c>
      <c r="B15" s="66"/>
      <c r="C15" s="66"/>
      <c r="D15" s="30"/>
      <c r="E15" s="30"/>
      <c r="F15" s="30"/>
      <c r="G15" s="6"/>
      <c r="H15" s="30"/>
      <c r="I15" s="67"/>
      <c r="J15" s="67"/>
      <c r="K15" s="67"/>
      <c r="L15" s="30"/>
      <c r="M15" s="35"/>
      <c r="N15" s="30"/>
      <c r="O15" s="30"/>
      <c r="P15" s="30"/>
      <c r="Q15" s="30"/>
      <c r="R15" s="30"/>
      <c r="S15" s="30"/>
      <c r="T15" s="6"/>
    </row>
    <row r="16" spans="1:20" ht="12.75">
      <c r="A16" s="2">
        <v>174</v>
      </c>
      <c r="B16">
        <v>152</v>
      </c>
      <c r="C16" s="10">
        <v>139</v>
      </c>
      <c r="D16" s="30"/>
      <c r="E16" s="30"/>
      <c r="F16" s="30"/>
      <c r="G16" s="6"/>
      <c r="H16" s="30"/>
      <c r="I16" s="31"/>
      <c r="J16" s="31"/>
      <c r="K16" s="31"/>
      <c r="L16" s="30"/>
      <c r="M16" s="52" t="s">
        <v>346</v>
      </c>
      <c r="N16" s="13"/>
      <c r="O16" s="4"/>
      <c r="P16" s="30"/>
      <c r="Q16" s="4">
        <v>169</v>
      </c>
      <c r="R16" s="4">
        <v>136</v>
      </c>
      <c r="S16" s="4"/>
      <c r="T16" s="6"/>
    </row>
    <row r="17" spans="1:20" ht="12.75">
      <c r="A17" s="2"/>
      <c r="C17" s="51"/>
      <c r="D17" s="30"/>
      <c r="E17" s="30"/>
      <c r="F17" s="30"/>
      <c r="G17" s="6"/>
      <c r="H17" s="30"/>
      <c r="I17" s="31"/>
      <c r="J17" s="31"/>
      <c r="K17" s="31"/>
      <c r="L17" s="30"/>
      <c r="M17" s="33"/>
      <c r="N17" s="4"/>
      <c r="O17" s="4"/>
      <c r="P17" s="4"/>
      <c r="Q17" s="4"/>
      <c r="R17" s="4"/>
      <c r="S17" s="4"/>
      <c r="T17" s="7"/>
    </row>
    <row r="18" spans="1:14" ht="12.75">
      <c r="A18" s="2" t="s">
        <v>300</v>
      </c>
      <c r="C18" s="6"/>
      <c r="D18" s="31">
        <v>204</v>
      </c>
      <c r="E18" s="31"/>
      <c r="F18" s="31">
        <v>176</v>
      </c>
      <c r="G18" s="6"/>
      <c r="H18" s="30"/>
      <c r="I18" s="30"/>
      <c r="J18" s="30"/>
      <c r="K18" s="30"/>
      <c r="L18" s="43"/>
      <c r="M18" s="30"/>
      <c r="N18" s="30"/>
    </row>
    <row r="19" spans="3:13" ht="12.75">
      <c r="C19" s="6"/>
      <c r="D19" s="13" t="s">
        <v>323</v>
      </c>
      <c r="E19" s="4"/>
      <c r="F19" s="4"/>
      <c r="G19" s="7"/>
      <c r="H19" s="30"/>
      <c r="I19" s="30"/>
      <c r="J19" s="30"/>
      <c r="K19" s="30"/>
      <c r="L19" s="30"/>
      <c r="M19" s="2" t="s">
        <v>343</v>
      </c>
    </row>
    <row r="20" spans="1:20" ht="12.75">
      <c r="A20" s="4">
        <v>163</v>
      </c>
      <c r="B20" s="8">
        <v>156</v>
      </c>
      <c r="C20" s="14">
        <v>133</v>
      </c>
      <c r="D20" s="30"/>
      <c r="E20" s="30"/>
      <c r="F20" s="30"/>
      <c r="G20" s="30"/>
      <c r="H20" s="31"/>
      <c r="I20" s="32"/>
      <c r="J20" s="31"/>
      <c r="K20" s="31"/>
      <c r="L20" s="30"/>
      <c r="M20" s="34"/>
      <c r="N20" s="29"/>
      <c r="O20" s="29"/>
      <c r="P20" s="29"/>
      <c r="Q20" s="29"/>
      <c r="R20" s="29"/>
      <c r="S20" s="29"/>
      <c r="T20" s="5"/>
    </row>
    <row r="21" spans="1:20" ht="12.75">
      <c r="A21" s="70" t="s">
        <v>324</v>
      </c>
      <c r="B21" s="71"/>
      <c r="C21" s="71"/>
      <c r="D21" s="30"/>
      <c r="E21" s="67"/>
      <c r="F21" s="67"/>
      <c r="G21" s="67"/>
      <c r="H21" s="30"/>
      <c r="I21" s="68"/>
      <c r="J21" s="69"/>
      <c r="K21" s="69"/>
      <c r="L21" s="30"/>
      <c r="M21" s="52" t="s">
        <v>323</v>
      </c>
      <c r="N21" s="4"/>
      <c r="O21" s="4"/>
      <c r="P21" s="30"/>
      <c r="Q21" s="8">
        <v>179</v>
      </c>
      <c r="R21" s="4">
        <v>158</v>
      </c>
      <c r="S21" s="4">
        <v>173</v>
      </c>
      <c r="T21" s="6"/>
    </row>
    <row r="22" spans="4:20" ht="12.75">
      <c r="D22" s="30"/>
      <c r="E22" s="31"/>
      <c r="F22" s="30"/>
      <c r="G22" s="31"/>
      <c r="H22" s="30"/>
      <c r="I22" s="69"/>
      <c r="J22" s="69"/>
      <c r="K22" s="69"/>
      <c r="L22" s="30"/>
      <c r="M22" s="35"/>
      <c r="N22" s="30"/>
      <c r="O22" s="30"/>
      <c r="P22" s="30"/>
      <c r="Q22" s="30"/>
      <c r="R22" s="30"/>
      <c r="S22" s="30"/>
      <c r="T22" s="6"/>
    </row>
    <row r="23" spans="4:20" ht="12">
      <c r="D23" s="30"/>
      <c r="E23" s="30"/>
      <c r="F23" s="30"/>
      <c r="G23" s="30"/>
      <c r="H23" s="30"/>
      <c r="I23" s="30"/>
      <c r="J23" s="30"/>
      <c r="K23" s="30"/>
      <c r="L23" s="30"/>
      <c r="M23" s="35"/>
      <c r="N23" s="30"/>
      <c r="O23" s="30"/>
      <c r="P23" s="30"/>
      <c r="Q23" s="30"/>
      <c r="R23" s="30"/>
      <c r="S23" s="30"/>
      <c r="T23" s="6"/>
    </row>
    <row r="24" spans="1:20" ht="12.75">
      <c r="A24" s="65" t="s">
        <v>319</v>
      </c>
      <c r="B24" s="66"/>
      <c r="C24" s="66"/>
      <c r="D24" s="30"/>
      <c r="H24" s="30"/>
      <c r="I24" s="30"/>
      <c r="J24" s="30"/>
      <c r="K24" s="30"/>
      <c r="L24" s="30"/>
      <c r="M24" s="52" t="s">
        <v>346</v>
      </c>
      <c r="N24" s="4"/>
      <c r="O24" s="4"/>
      <c r="P24" s="30"/>
      <c r="Q24" s="4">
        <v>120</v>
      </c>
      <c r="R24" s="8">
        <v>187</v>
      </c>
      <c r="S24" s="8">
        <v>187</v>
      </c>
      <c r="T24" s="6"/>
    </row>
    <row r="25" spans="1:20" ht="12">
      <c r="A25">
        <v>120</v>
      </c>
      <c r="B25" s="3">
        <v>160</v>
      </c>
      <c r="C25" s="5"/>
      <c r="H25" s="30"/>
      <c r="I25" s="30"/>
      <c r="J25" s="30"/>
      <c r="K25" s="30"/>
      <c r="L25" s="30"/>
      <c r="M25" s="33"/>
      <c r="N25" s="4"/>
      <c r="O25" s="4"/>
      <c r="P25" s="4"/>
      <c r="Q25" s="4"/>
      <c r="R25" s="4"/>
      <c r="S25" s="4"/>
      <c r="T25" s="7"/>
    </row>
    <row r="26" spans="2:12" ht="12.75">
      <c r="B26" s="2"/>
      <c r="C26" s="6"/>
      <c r="E26" s="30"/>
      <c r="F26" s="30"/>
      <c r="G26" s="30"/>
      <c r="H26" s="30"/>
      <c r="I26" s="30"/>
      <c r="J26" s="30"/>
      <c r="K26" s="30"/>
      <c r="L26" s="30"/>
    </row>
    <row r="27" spans="1:23" ht="12.75">
      <c r="A27" s="2" t="s">
        <v>301</v>
      </c>
      <c r="C27" s="6"/>
      <c r="D27" s="52" t="s">
        <v>339</v>
      </c>
      <c r="E27" s="13"/>
      <c r="F27" s="13"/>
      <c r="G27" s="13"/>
      <c r="H27" s="68"/>
      <c r="I27" s="68"/>
      <c r="J27" s="68"/>
      <c r="K27" s="30"/>
      <c r="L27" s="30"/>
      <c r="U27" s="30"/>
      <c r="V27" s="30"/>
      <c r="W27" s="30"/>
    </row>
    <row r="28" spans="3:12" ht="12.75">
      <c r="C28" s="6"/>
      <c r="D28" s="30">
        <v>160</v>
      </c>
      <c r="E28" s="53">
        <v>154</v>
      </c>
      <c r="F28" s="54">
        <v>155</v>
      </c>
      <c r="G28" s="10"/>
      <c r="H28" s="30"/>
      <c r="I28" s="30"/>
      <c r="J28" s="30"/>
      <c r="K28" s="30"/>
      <c r="L28" s="30"/>
    </row>
    <row r="29" spans="1:12" ht="12.75">
      <c r="A29" s="8">
        <v>224</v>
      </c>
      <c r="B29" s="8">
        <v>183</v>
      </c>
      <c r="C29" s="9"/>
      <c r="D29" s="30"/>
      <c r="E29" s="30"/>
      <c r="F29" s="30"/>
      <c r="G29" s="6"/>
      <c r="H29" s="30"/>
      <c r="I29" s="30"/>
      <c r="J29" s="30"/>
      <c r="K29" s="30"/>
      <c r="L29" s="30"/>
    </row>
    <row r="30" spans="1:14" ht="12.75">
      <c r="A30" s="74" t="s">
        <v>320</v>
      </c>
      <c r="B30" s="71"/>
      <c r="C30" s="71"/>
      <c r="D30" s="30"/>
      <c r="E30" s="31"/>
      <c r="F30" s="30"/>
      <c r="G30" s="6"/>
      <c r="H30" s="30"/>
      <c r="I30" s="30"/>
      <c r="J30" s="30"/>
      <c r="K30" s="30"/>
      <c r="M30" s="61" t="s">
        <v>344</v>
      </c>
      <c r="N30" s="61"/>
    </row>
    <row r="31" spans="4:11" ht="12.75">
      <c r="D31" s="30"/>
      <c r="E31" s="31" t="s">
        <v>300</v>
      </c>
      <c r="F31" s="30"/>
      <c r="G31" s="6"/>
      <c r="H31" s="30"/>
      <c r="I31" s="30"/>
      <c r="J31" s="30"/>
      <c r="K31" s="30"/>
    </row>
    <row r="32" spans="1:17" ht="12">
      <c r="A32" s="65" t="s">
        <v>317</v>
      </c>
      <c r="B32" s="66"/>
      <c r="C32" s="66"/>
      <c r="D32" s="30"/>
      <c r="E32" s="68"/>
      <c r="F32" s="69"/>
      <c r="G32" s="72"/>
      <c r="H32" s="13" t="s">
        <v>317</v>
      </c>
      <c r="I32" s="4"/>
      <c r="J32" s="4"/>
      <c r="K32" s="4"/>
      <c r="M32" s="13" t="s">
        <v>317</v>
      </c>
      <c r="N32" s="4"/>
      <c r="O32" s="4"/>
      <c r="P32" s="4"/>
      <c r="Q32" s="4"/>
    </row>
    <row r="33" spans="1:11" ht="12.75">
      <c r="A33" s="2">
        <v>187</v>
      </c>
      <c r="B33" s="2">
        <v>163</v>
      </c>
      <c r="C33" s="15"/>
      <c r="D33" s="30"/>
      <c r="E33" s="43"/>
      <c r="F33" s="44"/>
      <c r="G33" s="45"/>
      <c r="H33" s="30"/>
      <c r="I33" s="31" t="s">
        <v>299</v>
      </c>
      <c r="J33" s="30"/>
      <c r="K33" s="30"/>
    </row>
    <row r="34" spans="2:11" ht="12.75">
      <c r="B34" s="2"/>
      <c r="C34" s="51"/>
      <c r="D34" s="31">
        <v>168</v>
      </c>
      <c r="E34" s="30">
        <v>146</v>
      </c>
      <c r="F34" s="31">
        <v>166</v>
      </c>
      <c r="G34" s="6"/>
      <c r="H34" s="30"/>
      <c r="I34" s="30"/>
      <c r="J34" s="30"/>
      <c r="K34" s="30"/>
    </row>
    <row r="35" spans="1:14" ht="12.75">
      <c r="A35" s="2" t="s">
        <v>302</v>
      </c>
      <c r="C35" s="6"/>
      <c r="D35" s="52" t="s">
        <v>317</v>
      </c>
      <c r="E35" s="4"/>
      <c r="F35" s="4"/>
      <c r="G35" s="7"/>
      <c r="H35" s="30"/>
      <c r="I35" s="30"/>
      <c r="J35" s="30"/>
      <c r="K35" s="30"/>
      <c r="M35" s="61" t="s">
        <v>261</v>
      </c>
      <c r="N35" s="61"/>
    </row>
    <row r="36" spans="3:11" ht="12">
      <c r="C36" s="6"/>
      <c r="D36" s="30"/>
      <c r="E36" s="30"/>
      <c r="F36" s="30"/>
      <c r="G36" s="30"/>
      <c r="H36" s="30"/>
      <c r="I36" s="30"/>
      <c r="J36" s="30"/>
      <c r="K36" s="30"/>
    </row>
    <row r="37" spans="1:13" ht="12.75">
      <c r="A37" s="13">
        <v>130</v>
      </c>
      <c r="B37" s="4">
        <v>157</v>
      </c>
      <c r="C37" s="9"/>
      <c r="D37" s="30"/>
      <c r="E37" s="30"/>
      <c r="F37" s="30"/>
      <c r="G37" s="30"/>
      <c r="H37" s="30"/>
      <c r="I37" s="30"/>
      <c r="J37" s="30"/>
      <c r="K37" s="30"/>
      <c r="M37" s="3" t="s">
        <v>346</v>
      </c>
    </row>
    <row r="38" spans="1:20" ht="12">
      <c r="A38" s="70" t="s">
        <v>318</v>
      </c>
      <c r="B38" s="71"/>
      <c r="C38" s="71"/>
      <c r="D38" s="30"/>
      <c r="M38" s="54"/>
      <c r="N38" s="29"/>
      <c r="O38" s="29"/>
      <c r="P38" s="29"/>
      <c r="Q38" s="29"/>
      <c r="R38" s="30"/>
      <c r="S38" s="30"/>
      <c r="T38" s="30"/>
    </row>
    <row r="39" spans="13:20" ht="12">
      <c r="M39" s="30"/>
      <c r="N39" s="30"/>
      <c r="O39" s="30"/>
      <c r="P39" s="30"/>
      <c r="Q39" s="30"/>
      <c r="R39" s="30"/>
      <c r="S39" s="30"/>
      <c r="T39" s="30"/>
    </row>
    <row r="40" spans="1:20" ht="12.75">
      <c r="A40" s="75" t="s">
        <v>315</v>
      </c>
      <c r="B40" s="75"/>
      <c r="C40" s="75"/>
      <c r="M40" s="61" t="s">
        <v>345</v>
      </c>
      <c r="N40" s="61"/>
      <c r="O40" s="30"/>
      <c r="P40" s="30"/>
      <c r="Q40" s="30"/>
      <c r="R40" s="30"/>
      <c r="S40" s="30"/>
      <c r="T40" s="30"/>
    </row>
    <row r="41" spans="1:20" ht="12.75">
      <c r="A41" s="2">
        <v>221</v>
      </c>
      <c r="B41">
        <v>119</v>
      </c>
      <c r="C41" s="15">
        <v>170</v>
      </c>
      <c r="M41" s="30"/>
      <c r="N41" s="30"/>
      <c r="O41" s="30"/>
      <c r="P41" s="30"/>
      <c r="Q41" s="30"/>
      <c r="R41" s="30"/>
      <c r="S41" s="30"/>
      <c r="T41" s="30"/>
    </row>
    <row r="42" spans="1:20" ht="12.75">
      <c r="A42" s="2"/>
      <c r="C42" s="16"/>
      <c r="E42" s="30"/>
      <c r="F42" s="30"/>
      <c r="G42" s="30"/>
      <c r="M42" s="13" t="s">
        <v>323</v>
      </c>
      <c r="N42" s="4"/>
      <c r="O42" s="4"/>
      <c r="P42" s="4"/>
      <c r="Q42" s="4"/>
      <c r="R42" s="30"/>
      <c r="S42" s="30"/>
      <c r="T42" s="30"/>
    </row>
    <row r="43" spans="1:23" ht="12.75">
      <c r="A43" s="2" t="s">
        <v>303</v>
      </c>
      <c r="C43" s="30"/>
      <c r="D43" s="52" t="s">
        <v>340</v>
      </c>
      <c r="E43" s="30"/>
      <c r="F43" s="30"/>
      <c r="G43" s="30"/>
      <c r="H43" s="68"/>
      <c r="I43" s="69"/>
      <c r="J43" s="69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</row>
    <row r="44" spans="3:20" ht="12.75">
      <c r="C44" s="6"/>
      <c r="D44" s="30">
        <v>137</v>
      </c>
      <c r="E44" s="53"/>
      <c r="F44" s="54">
        <v>105</v>
      </c>
      <c r="G44" s="1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</row>
    <row r="45" spans="1:20" ht="12.75">
      <c r="A45" s="13">
        <v>159</v>
      </c>
      <c r="B45" s="8">
        <v>166</v>
      </c>
      <c r="C45" s="9">
        <v>192</v>
      </c>
      <c r="D45" s="30"/>
      <c r="E45" s="30"/>
      <c r="F45" s="30"/>
      <c r="G45" s="6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</row>
    <row r="46" spans="1:17" ht="12.75">
      <c r="A46" s="32" t="s">
        <v>316</v>
      </c>
      <c r="B46" s="30"/>
      <c r="C46" s="30"/>
      <c r="D46" s="30"/>
      <c r="E46" s="31" t="s">
        <v>302</v>
      </c>
      <c r="F46" s="30"/>
      <c r="G46" s="6"/>
      <c r="H46" s="30"/>
      <c r="I46" s="30"/>
      <c r="J46" s="30"/>
      <c r="K46" s="30"/>
      <c r="L46" s="30"/>
      <c r="M46" s="30"/>
      <c r="N46" s="30"/>
      <c r="O46" s="30"/>
      <c r="P46" s="30"/>
      <c r="Q46" s="30"/>
    </row>
    <row r="47" spans="4:14" ht="12">
      <c r="D47" s="30"/>
      <c r="E47" s="32"/>
      <c r="F47" s="30"/>
      <c r="G47" s="6"/>
      <c r="H47" s="55" t="s">
        <v>346</v>
      </c>
      <c r="I47" s="4"/>
      <c r="J47" s="4"/>
      <c r="K47" s="4"/>
      <c r="L47" s="30"/>
      <c r="M47" s="30"/>
      <c r="N47" s="30"/>
    </row>
    <row r="48" spans="1:14" ht="12.75">
      <c r="A48" s="75" t="s">
        <v>321</v>
      </c>
      <c r="B48" s="75"/>
      <c r="C48" s="75"/>
      <c r="D48" s="30"/>
      <c r="E48" s="68"/>
      <c r="F48" s="69"/>
      <c r="G48" s="72"/>
      <c r="H48" s="30"/>
      <c r="I48" s="31" t="s">
        <v>299</v>
      </c>
      <c r="J48" s="30"/>
      <c r="K48" s="30"/>
      <c r="L48" s="30"/>
      <c r="M48" s="30"/>
      <c r="N48" s="30"/>
    </row>
    <row r="49" spans="1:14" ht="12.75">
      <c r="A49" s="2">
        <v>148</v>
      </c>
      <c r="B49" s="2">
        <v>195</v>
      </c>
      <c r="C49" s="10"/>
      <c r="D49" s="30"/>
      <c r="E49" s="43"/>
      <c r="F49" s="44"/>
      <c r="G49" s="45"/>
      <c r="H49" s="30"/>
      <c r="I49" s="30"/>
      <c r="J49" s="30"/>
      <c r="K49" s="30"/>
      <c r="L49" s="30"/>
      <c r="M49" s="30"/>
      <c r="N49" s="30"/>
    </row>
    <row r="50" spans="1:14" ht="12.75">
      <c r="A50" s="2"/>
      <c r="C50" s="16"/>
      <c r="D50" s="31">
        <v>178</v>
      </c>
      <c r="E50" s="31"/>
      <c r="F50" s="31">
        <v>127</v>
      </c>
      <c r="G50" s="6"/>
      <c r="H50" s="30"/>
      <c r="I50" s="30"/>
      <c r="J50" s="30"/>
      <c r="K50" s="30"/>
      <c r="L50" s="30"/>
      <c r="M50" s="30"/>
      <c r="N50" s="30"/>
    </row>
    <row r="51" spans="1:14" ht="12.75">
      <c r="A51" s="2" t="s">
        <v>304</v>
      </c>
      <c r="C51" s="6"/>
      <c r="D51" s="52" t="s">
        <v>321</v>
      </c>
      <c r="E51" s="4"/>
      <c r="F51" s="4"/>
      <c r="G51" s="7"/>
      <c r="H51" s="30"/>
      <c r="I51" s="30"/>
      <c r="J51" s="30"/>
      <c r="K51" s="30"/>
      <c r="L51" s="30"/>
      <c r="M51" s="30"/>
      <c r="N51" s="30"/>
    </row>
    <row r="52" spans="3:14" ht="12">
      <c r="C52" s="6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</row>
    <row r="53" spans="1:14" ht="12">
      <c r="A53" s="13">
        <v>145</v>
      </c>
      <c r="B53" s="4">
        <v>136</v>
      </c>
      <c r="C53" s="7"/>
      <c r="D53" s="30"/>
      <c r="E53" s="30"/>
      <c r="F53" s="30"/>
      <c r="G53" s="30"/>
      <c r="H53" s="30"/>
      <c r="I53" s="68"/>
      <c r="J53" s="68"/>
      <c r="K53" s="68"/>
      <c r="L53" s="30"/>
      <c r="M53" s="30"/>
      <c r="N53" s="30"/>
    </row>
    <row r="54" spans="1:14" ht="12.75">
      <c r="A54" s="32" t="s">
        <v>322</v>
      </c>
      <c r="B54" s="30"/>
      <c r="C54" s="30"/>
      <c r="D54" s="30"/>
      <c r="E54" s="30"/>
      <c r="F54" s="30"/>
      <c r="G54" s="30"/>
      <c r="H54" s="30"/>
      <c r="I54" s="31"/>
      <c r="J54" s="30"/>
      <c r="K54" s="31"/>
      <c r="L54" s="30"/>
      <c r="M54" s="30"/>
      <c r="N54" s="30"/>
    </row>
    <row r="55" spans="1:14" ht="12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68"/>
      <c r="M55" s="69"/>
      <c r="N55" s="69"/>
    </row>
    <row r="56" spans="1:14" ht="12.75">
      <c r="A56" s="30"/>
      <c r="B56" s="30"/>
      <c r="C56" s="30"/>
      <c r="D56" s="30"/>
      <c r="E56" s="30"/>
      <c r="F56" s="30"/>
      <c r="G56" s="30"/>
      <c r="H56" s="30"/>
      <c r="I56" s="30"/>
      <c r="J56" s="31"/>
      <c r="K56" s="30"/>
      <c r="L56" s="31"/>
      <c r="M56" s="30"/>
      <c r="N56" s="30"/>
    </row>
    <row r="57" spans="1:14" ht="12.75">
      <c r="A57" s="31"/>
      <c r="B57" s="32"/>
      <c r="C57" s="32"/>
      <c r="D57" s="30"/>
      <c r="E57" s="30"/>
      <c r="F57" s="30"/>
      <c r="G57" s="30"/>
      <c r="H57" s="30"/>
      <c r="I57" s="32"/>
      <c r="J57" s="31"/>
      <c r="K57" s="31"/>
      <c r="L57" s="30"/>
      <c r="M57" s="30"/>
      <c r="N57" s="30"/>
    </row>
    <row r="58" spans="1:14" ht="12">
      <c r="A58" s="68"/>
      <c r="B58" s="68"/>
      <c r="C58" s="68"/>
      <c r="D58" s="30"/>
      <c r="E58" s="68"/>
      <c r="F58" s="69"/>
      <c r="G58" s="69"/>
      <c r="H58" s="30"/>
      <c r="I58" s="68"/>
      <c r="J58" s="69"/>
      <c r="K58" s="69"/>
      <c r="L58" s="30"/>
      <c r="M58" s="30"/>
      <c r="N58" s="30"/>
    </row>
    <row r="59" spans="1:14" ht="12.75">
      <c r="A59" s="30"/>
      <c r="B59" s="30"/>
      <c r="C59" s="30"/>
      <c r="D59" s="30"/>
      <c r="E59" s="31"/>
      <c r="F59" s="30"/>
      <c r="G59" s="32"/>
      <c r="H59" s="30"/>
      <c r="I59" s="69"/>
      <c r="J59" s="69"/>
      <c r="K59" s="69"/>
      <c r="L59" s="30"/>
      <c r="M59" s="30"/>
      <c r="N59" s="30"/>
    </row>
    <row r="60" spans="1:14" ht="12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</row>
    <row r="61" spans="1:14" ht="12.75">
      <c r="A61" s="68"/>
      <c r="B61" s="68"/>
      <c r="C61" s="68"/>
      <c r="D61" s="30"/>
      <c r="E61" s="30"/>
      <c r="F61" s="31"/>
      <c r="G61" s="31"/>
      <c r="H61" s="30"/>
      <c r="I61" s="30"/>
      <c r="J61" s="30"/>
      <c r="K61" s="30"/>
      <c r="L61" s="30"/>
      <c r="M61" s="30"/>
      <c r="N61" s="30"/>
    </row>
    <row r="62" spans="1:14" ht="12.75">
      <c r="A62" s="31"/>
      <c r="B62" s="30"/>
      <c r="C62" s="31"/>
      <c r="D62" s="30"/>
      <c r="E62" s="32"/>
      <c r="F62" s="31"/>
      <c r="G62" s="30"/>
      <c r="H62" s="30"/>
      <c r="I62" s="30"/>
      <c r="J62" s="30"/>
      <c r="K62" s="30"/>
      <c r="L62" s="30"/>
      <c r="M62" s="30"/>
      <c r="N62" s="30"/>
    </row>
    <row r="63" spans="1:14" ht="12">
      <c r="A63" s="30"/>
      <c r="B63" s="30"/>
      <c r="C63" s="30"/>
      <c r="D63" s="30"/>
      <c r="E63" s="68"/>
      <c r="F63" s="69"/>
      <c r="G63" s="69"/>
      <c r="H63" s="30"/>
      <c r="I63" s="30"/>
      <c r="J63" s="30"/>
      <c r="K63" s="30"/>
      <c r="L63" s="30"/>
      <c r="M63" s="30"/>
      <c r="N63" s="30"/>
    </row>
    <row r="64" spans="1:14" ht="12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</row>
    <row r="65" spans="1:14" ht="12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</row>
    <row r="66" spans="1:14" ht="12">
      <c r="A66" s="68"/>
      <c r="B66" s="69"/>
      <c r="C66" s="69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</row>
    <row r="67" spans="1:14" ht="12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</row>
    <row r="68" spans="1:14" ht="12">
      <c r="A68" s="68"/>
      <c r="B68" s="69"/>
      <c r="C68" s="69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</row>
    <row r="69" spans="1:14" ht="12.75">
      <c r="A69" s="31"/>
      <c r="B69" s="30"/>
      <c r="C69" s="31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</row>
    <row r="70" spans="1:14" ht="12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</row>
    <row r="71" spans="1:14" ht="12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</row>
    <row r="72" spans="1:14" ht="12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</row>
    <row r="73" spans="1:14" ht="12">
      <c r="A73" s="68"/>
      <c r="B73" s="69"/>
      <c r="C73" s="69"/>
      <c r="D73" s="30"/>
      <c r="H73" s="30"/>
      <c r="I73" s="30"/>
      <c r="J73" s="30"/>
      <c r="K73" s="30"/>
      <c r="L73" s="30"/>
      <c r="M73" s="30"/>
      <c r="N73" s="30"/>
    </row>
  </sheetData>
  <sheetProtection/>
  <mergeCells count="31">
    <mergeCell ref="A68:C68"/>
    <mergeCell ref="A73:C73"/>
    <mergeCell ref="E63:G63"/>
    <mergeCell ref="A66:C66"/>
    <mergeCell ref="A61:C61"/>
    <mergeCell ref="A40:C40"/>
    <mergeCell ref="A48:C48"/>
    <mergeCell ref="I59:K59"/>
    <mergeCell ref="A30:C30"/>
    <mergeCell ref="H27:J27"/>
    <mergeCell ref="I22:K22"/>
    <mergeCell ref="A32:C32"/>
    <mergeCell ref="A38:C38"/>
    <mergeCell ref="E32:G32"/>
    <mergeCell ref="H43:J43"/>
    <mergeCell ref="E48:G48"/>
    <mergeCell ref="C2:H2"/>
    <mergeCell ref="L55:N55"/>
    <mergeCell ref="I53:K53"/>
    <mergeCell ref="A58:C58"/>
    <mergeCell ref="I58:K58"/>
    <mergeCell ref="E58:G58"/>
    <mergeCell ref="A24:C24"/>
    <mergeCell ref="I15:K15"/>
    <mergeCell ref="I21:K21"/>
    <mergeCell ref="A6:C6"/>
    <mergeCell ref="A12:C12"/>
    <mergeCell ref="A15:C15"/>
    <mergeCell ref="A21:C21"/>
    <mergeCell ref="E14:G14"/>
    <mergeCell ref="E21:G21"/>
  </mergeCells>
  <printOptions/>
  <pageMargins left="0.75" right="0.75" top="1" bottom="1" header="0.5" footer="0.5"/>
  <pageSetup fitToHeight="1" fitToWidth="1" horizontalDpi="600" verticalDpi="600" orientation="landscape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72"/>
  <sheetViews>
    <sheetView tabSelected="1" zoomScalePageLayoutView="0" workbookViewId="0" topLeftCell="A1">
      <selection activeCell="L20" sqref="L20"/>
    </sheetView>
  </sheetViews>
  <sheetFormatPr defaultColWidth="9.140625" defaultRowHeight="12.75"/>
  <sheetData>
    <row r="2" spans="3:8" ht="13.5">
      <c r="C2" s="73" t="s">
        <v>51</v>
      </c>
      <c r="D2" s="73"/>
      <c r="E2" s="73"/>
      <c r="F2" s="73"/>
      <c r="G2" s="73"/>
      <c r="H2" s="73"/>
    </row>
    <row r="3" spans="3:6" ht="15">
      <c r="C3" s="60"/>
      <c r="D3" s="59"/>
      <c r="E3" s="59" t="s">
        <v>348</v>
      </c>
      <c r="F3" s="59"/>
    </row>
    <row r="6" spans="1:3" ht="12">
      <c r="A6" s="65" t="s">
        <v>325</v>
      </c>
      <c r="B6" s="66"/>
      <c r="C6" s="66"/>
    </row>
    <row r="7" spans="1:3" ht="12.75">
      <c r="A7" s="2">
        <v>142</v>
      </c>
      <c r="B7">
        <v>100</v>
      </c>
      <c r="C7" s="10">
        <v>164</v>
      </c>
    </row>
    <row r="8" spans="1:3" ht="12.75">
      <c r="A8" s="2"/>
      <c r="C8" s="16"/>
    </row>
    <row r="9" spans="1:11" ht="12.75">
      <c r="A9" s="2" t="s">
        <v>305</v>
      </c>
      <c r="C9" s="6"/>
      <c r="D9" s="30"/>
      <c r="E9" s="30"/>
      <c r="F9" s="30"/>
      <c r="G9" s="30"/>
      <c r="H9" s="30"/>
      <c r="I9" s="30"/>
      <c r="J9" s="30"/>
      <c r="K9" s="30"/>
    </row>
    <row r="10" spans="3:14" ht="12.75">
      <c r="C10" s="6"/>
      <c r="D10" s="52" t="s">
        <v>341</v>
      </c>
      <c r="E10" s="8"/>
      <c r="F10" s="8"/>
      <c r="G10" s="8"/>
      <c r="H10" s="30"/>
      <c r="I10" s="30"/>
      <c r="J10" s="30"/>
      <c r="K10" s="30"/>
      <c r="L10" s="30"/>
      <c r="M10" s="31" t="s">
        <v>260</v>
      </c>
      <c r="N10" s="30"/>
    </row>
    <row r="11" spans="1:20" ht="12.75">
      <c r="A11" s="13">
        <v>84</v>
      </c>
      <c r="B11" s="8">
        <v>103</v>
      </c>
      <c r="C11" s="14">
        <v>114</v>
      </c>
      <c r="D11" s="30">
        <v>155</v>
      </c>
      <c r="E11" s="57">
        <v>203</v>
      </c>
      <c r="F11" s="57">
        <v>190</v>
      </c>
      <c r="G11" s="6"/>
      <c r="H11" s="30"/>
      <c r="I11" s="30"/>
      <c r="J11" s="30"/>
      <c r="K11" s="30"/>
      <c r="L11" s="30"/>
      <c r="M11" s="34"/>
      <c r="N11" s="29"/>
      <c r="O11" s="29"/>
      <c r="P11" s="29"/>
      <c r="Q11" s="29"/>
      <c r="R11" s="29"/>
      <c r="S11" s="29"/>
      <c r="T11" s="5"/>
    </row>
    <row r="12" spans="1:20" ht="12.75">
      <c r="A12" s="70" t="s">
        <v>326</v>
      </c>
      <c r="B12" s="71"/>
      <c r="C12" s="71"/>
      <c r="D12" s="30"/>
      <c r="E12" s="30"/>
      <c r="F12" s="30"/>
      <c r="G12" s="6"/>
      <c r="H12" s="30"/>
      <c r="I12" s="30"/>
      <c r="J12" s="30"/>
      <c r="K12" s="30"/>
      <c r="L12" s="30"/>
      <c r="M12" s="52" t="s">
        <v>325</v>
      </c>
      <c r="N12" s="4"/>
      <c r="O12" s="4"/>
      <c r="P12" s="30"/>
      <c r="Q12" s="8">
        <v>202</v>
      </c>
      <c r="R12" s="8">
        <v>243</v>
      </c>
      <c r="S12" s="4"/>
      <c r="T12" s="6"/>
    </row>
    <row r="13" spans="4:20" ht="12.75">
      <c r="D13" s="30"/>
      <c r="E13" s="76" t="s">
        <v>310</v>
      </c>
      <c r="F13" s="76"/>
      <c r="G13" s="77"/>
      <c r="H13" s="52" t="s">
        <v>325</v>
      </c>
      <c r="I13" s="4"/>
      <c r="J13" s="4"/>
      <c r="K13" s="4"/>
      <c r="L13" s="30"/>
      <c r="M13" s="35"/>
      <c r="N13" s="30"/>
      <c r="O13" s="30"/>
      <c r="P13" s="30"/>
      <c r="Q13" s="30"/>
      <c r="R13" s="30"/>
      <c r="S13" s="30"/>
      <c r="T13" s="6"/>
    </row>
    <row r="14" spans="4:20" ht="12.75">
      <c r="D14" s="30"/>
      <c r="E14" s="30"/>
      <c r="F14" s="30"/>
      <c r="G14" s="6"/>
      <c r="H14" s="30"/>
      <c r="I14" s="76" t="s">
        <v>302</v>
      </c>
      <c r="J14" s="76"/>
      <c r="K14" s="76"/>
      <c r="L14" s="30"/>
      <c r="M14" s="35"/>
      <c r="N14" s="30"/>
      <c r="O14" s="30"/>
      <c r="P14" s="30"/>
      <c r="Q14" s="30"/>
      <c r="R14" s="30"/>
      <c r="S14" s="30"/>
      <c r="T14" s="6"/>
    </row>
    <row r="15" spans="1:20" ht="12.75">
      <c r="A15" s="65" t="s">
        <v>334</v>
      </c>
      <c r="B15" s="66"/>
      <c r="C15" s="66"/>
      <c r="D15" s="30"/>
      <c r="E15" s="30"/>
      <c r="F15" s="30"/>
      <c r="G15" s="6"/>
      <c r="H15" s="30"/>
      <c r="I15" s="31"/>
      <c r="J15" s="31"/>
      <c r="K15" s="31"/>
      <c r="L15" s="30"/>
      <c r="M15" s="52" t="s">
        <v>333</v>
      </c>
      <c r="N15" s="4"/>
      <c r="O15" s="4"/>
      <c r="P15" s="30"/>
      <c r="Q15" s="4">
        <v>113</v>
      </c>
      <c r="R15" s="4">
        <v>124</v>
      </c>
      <c r="S15" s="4"/>
      <c r="T15" s="6"/>
    </row>
    <row r="16" spans="1:20" ht="12">
      <c r="A16" s="3">
        <v>115</v>
      </c>
      <c r="B16">
        <v>152</v>
      </c>
      <c r="C16" s="15"/>
      <c r="D16" s="30"/>
      <c r="E16" s="30"/>
      <c r="F16" s="30"/>
      <c r="G16" s="6"/>
      <c r="H16" s="30"/>
      <c r="I16" s="30"/>
      <c r="J16" s="30"/>
      <c r="K16" s="30"/>
      <c r="L16" s="43"/>
      <c r="M16" s="33"/>
      <c r="N16" s="4"/>
      <c r="O16" s="4"/>
      <c r="P16" s="4"/>
      <c r="Q16" s="4"/>
      <c r="R16" s="4"/>
      <c r="S16" s="4"/>
      <c r="T16" s="7"/>
    </row>
    <row r="17" spans="1:14" ht="12.75">
      <c r="A17" s="2"/>
      <c r="C17" s="51"/>
      <c r="D17" s="31">
        <v>185</v>
      </c>
      <c r="E17" s="30">
        <v>156</v>
      </c>
      <c r="F17" s="30">
        <v>132</v>
      </c>
      <c r="G17" s="6"/>
      <c r="H17" s="30"/>
      <c r="I17" s="30"/>
      <c r="J17" s="30"/>
      <c r="K17" s="30"/>
      <c r="L17" s="43"/>
      <c r="M17" s="30"/>
      <c r="N17" s="30"/>
    </row>
    <row r="18" spans="1:13" ht="12.75">
      <c r="A18" s="2" t="s">
        <v>306</v>
      </c>
      <c r="C18" s="6"/>
      <c r="D18" s="13" t="s">
        <v>335</v>
      </c>
      <c r="E18" s="4"/>
      <c r="F18" s="4"/>
      <c r="G18" s="7"/>
      <c r="H18" s="30"/>
      <c r="I18" s="30"/>
      <c r="J18" s="30"/>
      <c r="K18" s="30"/>
      <c r="L18" s="30"/>
      <c r="M18" s="2" t="s">
        <v>343</v>
      </c>
    </row>
    <row r="19" spans="3:20" ht="12.75">
      <c r="C19" s="6"/>
      <c r="D19" s="30"/>
      <c r="E19" s="30"/>
      <c r="F19" s="30"/>
      <c r="G19" s="30"/>
      <c r="H19" s="31"/>
      <c r="I19" s="32"/>
      <c r="J19" s="31"/>
      <c r="K19" s="31"/>
      <c r="L19" s="30"/>
      <c r="M19" s="34"/>
      <c r="N19" s="29"/>
      <c r="O19" s="29"/>
      <c r="P19" s="29"/>
      <c r="Q19" s="29"/>
      <c r="R19" s="29"/>
      <c r="S19" s="29"/>
      <c r="T19" s="5"/>
    </row>
    <row r="20" spans="1:20" ht="12.75">
      <c r="A20" s="8">
        <v>171</v>
      </c>
      <c r="B20" s="8">
        <v>166</v>
      </c>
      <c r="C20" s="9"/>
      <c r="D20" s="30"/>
      <c r="E20" s="67"/>
      <c r="F20" s="67"/>
      <c r="G20" s="67"/>
      <c r="H20" s="30"/>
      <c r="I20" s="68"/>
      <c r="J20" s="69"/>
      <c r="K20" s="69"/>
      <c r="L20" s="30"/>
      <c r="M20" s="52" t="s">
        <v>330</v>
      </c>
      <c r="N20" s="4"/>
      <c r="O20" s="4"/>
      <c r="P20" s="30"/>
      <c r="Q20" s="4">
        <v>119</v>
      </c>
      <c r="R20" s="8">
        <v>168</v>
      </c>
      <c r="S20" s="4">
        <v>129</v>
      </c>
      <c r="T20" s="6"/>
    </row>
    <row r="21" spans="1:20" ht="12.75">
      <c r="A21" s="70" t="s">
        <v>335</v>
      </c>
      <c r="B21" s="71"/>
      <c r="C21" s="71"/>
      <c r="D21" s="30"/>
      <c r="E21" s="31"/>
      <c r="F21" s="30"/>
      <c r="G21" s="31"/>
      <c r="H21" s="30"/>
      <c r="I21" s="69"/>
      <c r="J21" s="69"/>
      <c r="K21" s="69"/>
      <c r="L21" s="30"/>
      <c r="M21" s="35"/>
      <c r="N21" s="30"/>
      <c r="O21" s="30"/>
      <c r="P21" s="30"/>
      <c r="Q21" s="30"/>
      <c r="R21" s="30"/>
      <c r="S21" s="30"/>
      <c r="T21" s="6"/>
    </row>
    <row r="22" spans="4:20" ht="12">
      <c r="D22" s="30"/>
      <c r="E22" s="30"/>
      <c r="F22" s="30"/>
      <c r="G22" s="30"/>
      <c r="H22" s="30"/>
      <c r="I22" s="30"/>
      <c r="J22" s="30"/>
      <c r="K22" s="30"/>
      <c r="L22" s="30"/>
      <c r="M22" s="35"/>
      <c r="N22" s="30"/>
      <c r="O22" s="30"/>
      <c r="P22" s="30"/>
      <c r="Q22" s="30"/>
      <c r="R22" s="30"/>
      <c r="S22" s="30"/>
      <c r="T22" s="6"/>
    </row>
    <row r="23" spans="4:20" ht="12.75">
      <c r="D23" s="30"/>
      <c r="H23" s="30"/>
      <c r="I23" s="30"/>
      <c r="J23" s="30"/>
      <c r="K23" s="30"/>
      <c r="L23" s="30"/>
      <c r="M23" s="52" t="s">
        <v>333</v>
      </c>
      <c r="N23" s="4"/>
      <c r="O23" s="4"/>
      <c r="P23" s="30"/>
      <c r="Q23" s="8">
        <v>146</v>
      </c>
      <c r="R23" s="4">
        <v>112</v>
      </c>
      <c r="S23" s="8">
        <v>140</v>
      </c>
      <c r="T23" s="6"/>
    </row>
    <row r="24" spans="1:20" ht="12">
      <c r="A24" s="65" t="s">
        <v>330</v>
      </c>
      <c r="B24" s="66"/>
      <c r="C24" s="66"/>
      <c r="E24" s="30"/>
      <c r="F24" s="30"/>
      <c r="G24" s="30"/>
      <c r="H24" s="30"/>
      <c r="I24" s="30"/>
      <c r="J24" s="30"/>
      <c r="K24" s="30"/>
      <c r="L24" s="30"/>
      <c r="M24" s="33"/>
      <c r="N24" s="4"/>
      <c r="O24" s="4"/>
      <c r="P24" s="4"/>
      <c r="Q24" s="4"/>
      <c r="R24" s="4"/>
      <c r="S24" s="4"/>
      <c r="T24" s="7"/>
    </row>
    <row r="25" spans="1:12" ht="12.75">
      <c r="A25" s="2">
        <v>149</v>
      </c>
      <c r="B25" s="3">
        <v>158</v>
      </c>
      <c r="C25" s="10">
        <v>186</v>
      </c>
      <c r="D25" s="52" t="s">
        <v>330</v>
      </c>
      <c r="E25" s="30"/>
      <c r="F25" s="30"/>
      <c r="G25" s="30"/>
      <c r="H25" s="30"/>
      <c r="I25" s="30"/>
      <c r="J25" s="30"/>
      <c r="K25" s="30"/>
      <c r="L25" s="30"/>
    </row>
    <row r="26" spans="2:23" ht="12.75">
      <c r="B26" s="2"/>
      <c r="C26" s="6"/>
      <c r="D26" s="31">
        <v>162</v>
      </c>
      <c r="E26" s="29">
        <v>131</v>
      </c>
      <c r="F26" s="53">
        <v>154</v>
      </c>
      <c r="G26" s="5"/>
      <c r="H26" s="68"/>
      <c r="I26" s="69"/>
      <c r="J26" s="69"/>
      <c r="K26" s="30"/>
      <c r="L26" s="30"/>
      <c r="U26" s="30"/>
      <c r="V26" s="30"/>
      <c r="W26" s="30"/>
    </row>
    <row r="27" spans="1:12" ht="12.75">
      <c r="A27" s="2" t="s">
        <v>307</v>
      </c>
      <c r="C27" s="6"/>
      <c r="D27" s="30"/>
      <c r="E27" s="31"/>
      <c r="F27" s="31"/>
      <c r="G27" s="16"/>
      <c r="H27" s="30"/>
      <c r="I27" s="30"/>
      <c r="J27" s="30"/>
      <c r="K27" s="30"/>
      <c r="L27" s="30"/>
    </row>
    <row r="28" spans="3:12" ht="12.75">
      <c r="C28" s="6"/>
      <c r="D28" s="30"/>
      <c r="E28" s="31" t="s">
        <v>311</v>
      </c>
      <c r="F28" s="30"/>
      <c r="G28" s="6"/>
      <c r="H28" s="30"/>
      <c r="I28" s="30"/>
      <c r="J28" s="30"/>
      <c r="K28" s="30"/>
      <c r="L28" s="30"/>
    </row>
    <row r="29" spans="1:11" ht="12.75">
      <c r="A29" s="13">
        <v>131</v>
      </c>
      <c r="B29" s="8">
        <v>165</v>
      </c>
      <c r="C29" s="14">
        <v>153</v>
      </c>
      <c r="D29" s="30"/>
      <c r="E29" s="30"/>
      <c r="F29" s="30"/>
      <c r="G29" s="6"/>
      <c r="H29" s="30"/>
      <c r="I29" s="30"/>
      <c r="J29" s="30"/>
      <c r="K29" s="30"/>
    </row>
    <row r="30" spans="1:14" ht="12.75">
      <c r="A30" s="74" t="s">
        <v>331</v>
      </c>
      <c r="B30" s="71"/>
      <c r="C30" s="71"/>
      <c r="D30" s="30"/>
      <c r="E30" s="32"/>
      <c r="F30" s="30"/>
      <c r="G30" s="6"/>
      <c r="H30" s="30"/>
      <c r="I30" s="30"/>
      <c r="J30" s="30"/>
      <c r="K30" s="30"/>
      <c r="M30" s="61" t="s">
        <v>344</v>
      </c>
      <c r="N30" s="62"/>
    </row>
    <row r="31" spans="4:11" ht="12">
      <c r="D31" s="30"/>
      <c r="E31" s="68"/>
      <c r="F31" s="69"/>
      <c r="G31" s="72"/>
      <c r="H31" s="52" t="s">
        <v>330</v>
      </c>
      <c r="I31" s="4"/>
      <c r="J31" s="4"/>
      <c r="K31" s="4"/>
    </row>
    <row r="32" spans="1:17" ht="12.75">
      <c r="A32" s="65" t="s">
        <v>328</v>
      </c>
      <c r="B32" s="66"/>
      <c r="C32" s="66"/>
      <c r="D32" s="30">
        <v>153</v>
      </c>
      <c r="E32" s="31">
        <v>195</v>
      </c>
      <c r="F32" s="30">
        <v>119</v>
      </c>
      <c r="G32" s="6"/>
      <c r="H32" s="30"/>
      <c r="I32" s="31" t="s">
        <v>302</v>
      </c>
      <c r="J32" s="30"/>
      <c r="K32" s="30"/>
      <c r="M32" s="13" t="s">
        <v>325</v>
      </c>
      <c r="N32" s="4"/>
      <c r="O32" s="4"/>
      <c r="P32" s="4"/>
      <c r="Q32" s="4"/>
    </row>
    <row r="33" spans="1:11" ht="12.75">
      <c r="A33" s="2">
        <v>167</v>
      </c>
      <c r="B33" s="2">
        <v>162</v>
      </c>
      <c r="C33" s="15"/>
      <c r="D33" s="52" t="s">
        <v>338</v>
      </c>
      <c r="E33" s="4"/>
      <c r="F33" s="4"/>
      <c r="G33" s="7"/>
      <c r="H33" s="30"/>
      <c r="I33" s="30"/>
      <c r="J33" s="30"/>
      <c r="K33" s="30"/>
    </row>
    <row r="34" spans="2:11" ht="12.75">
      <c r="B34" s="2"/>
      <c r="C34" s="51"/>
      <c r="D34" s="30"/>
      <c r="E34" s="30"/>
      <c r="F34" s="30"/>
      <c r="G34" s="30"/>
      <c r="H34" s="30"/>
      <c r="I34" s="30"/>
      <c r="J34" s="30"/>
      <c r="K34" s="30"/>
    </row>
    <row r="35" spans="1:14" ht="12.75">
      <c r="A35" s="2" t="s">
        <v>308</v>
      </c>
      <c r="C35" s="6"/>
      <c r="D35" s="30"/>
      <c r="E35" s="30"/>
      <c r="F35" s="30"/>
      <c r="G35" s="30"/>
      <c r="H35" s="30"/>
      <c r="I35" s="30"/>
      <c r="J35" s="30"/>
      <c r="K35" s="30"/>
      <c r="M35" s="61" t="s">
        <v>261</v>
      </c>
      <c r="N35" s="62"/>
    </row>
    <row r="36" spans="3:11" ht="12">
      <c r="C36" s="6"/>
      <c r="D36" s="30"/>
      <c r="E36" s="30"/>
      <c r="F36" s="30"/>
      <c r="G36" s="30"/>
      <c r="H36" s="30"/>
      <c r="I36" s="30"/>
      <c r="J36" s="30"/>
      <c r="K36" s="30"/>
    </row>
    <row r="37" spans="1:20" ht="12.75">
      <c r="A37" s="13">
        <v>129</v>
      </c>
      <c r="B37" s="4">
        <v>125</v>
      </c>
      <c r="C37" s="9"/>
      <c r="D37" s="30"/>
      <c r="M37" s="3" t="s">
        <v>333</v>
      </c>
      <c r="R37" s="30"/>
      <c r="S37" s="30"/>
      <c r="T37" s="30"/>
    </row>
    <row r="38" spans="1:20" ht="12">
      <c r="A38" s="70" t="s">
        <v>329</v>
      </c>
      <c r="B38" s="71"/>
      <c r="C38" s="71"/>
      <c r="M38" s="54"/>
      <c r="N38" s="29"/>
      <c r="O38" s="29"/>
      <c r="P38" s="29"/>
      <c r="Q38" s="29"/>
      <c r="R38" s="30"/>
      <c r="S38" s="30"/>
      <c r="T38" s="30"/>
    </row>
    <row r="39" spans="13:20" ht="12">
      <c r="M39" s="30"/>
      <c r="N39" s="30"/>
      <c r="O39" s="30"/>
      <c r="P39" s="30"/>
      <c r="Q39" s="30"/>
      <c r="R39" s="30"/>
      <c r="S39" s="30"/>
      <c r="T39" s="30"/>
    </row>
    <row r="40" spans="1:20" ht="12.75">
      <c r="A40" s="75" t="s">
        <v>337</v>
      </c>
      <c r="B40" s="75"/>
      <c r="C40" s="75"/>
      <c r="E40" s="30"/>
      <c r="F40" s="30"/>
      <c r="G40" s="30"/>
      <c r="M40" s="61" t="s">
        <v>345</v>
      </c>
      <c r="N40" s="62"/>
      <c r="O40" s="30"/>
      <c r="P40" s="30"/>
      <c r="Q40" s="30"/>
      <c r="R40" s="30"/>
      <c r="S40" s="30"/>
      <c r="T40" s="30"/>
    </row>
    <row r="41" spans="1:20" ht="12.75">
      <c r="A41" s="2">
        <v>150</v>
      </c>
      <c r="B41" s="2">
        <v>153</v>
      </c>
      <c r="C41" s="10"/>
      <c r="D41" s="52" t="s">
        <v>337</v>
      </c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</row>
    <row r="42" spans="1:23" ht="12.75">
      <c r="A42" s="2"/>
      <c r="C42" s="16"/>
      <c r="D42" s="30">
        <v>128</v>
      </c>
      <c r="E42" s="29">
        <v>143</v>
      </c>
      <c r="F42" s="29">
        <v>132</v>
      </c>
      <c r="G42" s="5"/>
      <c r="H42" s="68"/>
      <c r="I42" s="69"/>
      <c r="J42" s="69"/>
      <c r="K42" s="30"/>
      <c r="L42" s="30"/>
      <c r="M42" s="13" t="s">
        <v>330</v>
      </c>
      <c r="N42" s="4"/>
      <c r="O42" s="4"/>
      <c r="P42" s="4"/>
      <c r="Q42" s="4"/>
      <c r="U42" s="30"/>
      <c r="V42" s="30"/>
      <c r="W42" s="30"/>
    </row>
    <row r="43" spans="1:20" ht="12.75">
      <c r="A43" s="2" t="s">
        <v>309</v>
      </c>
      <c r="C43" s="6"/>
      <c r="D43" s="30"/>
      <c r="E43" s="31"/>
      <c r="F43" s="31"/>
      <c r="G43" s="16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</row>
    <row r="44" spans="3:17" ht="12.75">
      <c r="C44" s="6"/>
      <c r="D44" s="30"/>
      <c r="E44" s="31"/>
      <c r="F44" s="30"/>
      <c r="G44" s="6"/>
      <c r="H44" s="30"/>
      <c r="I44" s="30"/>
      <c r="J44" s="30"/>
      <c r="K44" s="30"/>
      <c r="L44" s="30"/>
      <c r="M44" s="30"/>
      <c r="N44" s="30"/>
      <c r="O44" s="30"/>
      <c r="P44" s="30"/>
      <c r="Q44" s="30"/>
    </row>
    <row r="45" spans="1:17" ht="12.75">
      <c r="A45" s="13">
        <v>143</v>
      </c>
      <c r="B45" s="4">
        <v>91</v>
      </c>
      <c r="C45" s="7"/>
      <c r="D45" s="30"/>
      <c r="E45" s="31" t="s">
        <v>299</v>
      </c>
      <c r="F45" s="30"/>
      <c r="G45" s="6"/>
      <c r="H45" s="30"/>
      <c r="I45" s="30"/>
      <c r="J45" s="30"/>
      <c r="K45" s="30"/>
      <c r="L45" s="30"/>
      <c r="M45" s="30"/>
      <c r="N45" s="30"/>
      <c r="O45" s="30"/>
      <c r="P45" s="30"/>
      <c r="Q45" s="30"/>
    </row>
    <row r="46" spans="1:17" ht="12">
      <c r="A46" s="32" t="s">
        <v>327</v>
      </c>
      <c r="B46" s="30"/>
      <c r="C46" s="30"/>
      <c r="D46" s="30"/>
      <c r="E46" s="32"/>
      <c r="F46" s="30"/>
      <c r="G46" s="6"/>
      <c r="H46" s="13" t="s">
        <v>333</v>
      </c>
      <c r="I46" s="4"/>
      <c r="J46" s="4"/>
      <c r="K46" s="4"/>
      <c r="L46" s="30"/>
      <c r="M46" s="30"/>
      <c r="N46" s="30"/>
      <c r="O46" s="30"/>
      <c r="P46" s="30"/>
      <c r="Q46" s="30"/>
    </row>
    <row r="47" spans="4:14" ht="12.75">
      <c r="D47" s="30"/>
      <c r="E47" s="68"/>
      <c r="F47" s="69"/>
      <c r="G47" s="72"/>
      <c r="H47" s="30"/>
      <c r="I47" s="31" t="s">
        <v>302</v>
      </c>
      <c r="J47" s="30"/>
      <c r="K47" s="30"/>
      <c r="L47" s="30"/>
      <c r="M47" s="30"/>
      <c r="N47" s="30"/>
    </row>
    <row r="48" spans="1:14" ht="12.75">
      <c r="A48" s="75" t="s">
        <v>332</v>
      </c>
      <c r="B48" s="75"/>
      <c r="C48" s="75"/>
      <c r="D48" s="30">
        <v>120</v>
      </c>
      <c r="E48" s="31">
        <v>170</v>
      </c>
      <c r="F48" s="31">
        <v>143</v>
      </c>
      <c r="G48" s="6"/>
      <c r="H48" s="30"/>
      <c r="I48" s="30"/>
      <c r="J48" s="30"/>
      <c r="K48" s="30"/>
      <c r="L48" s="30"/>
      <c r="M48" s="30"/>
      <c r="N48" s="30"/>
    </row>
    <row r="49" spans="1:14" ht="12.75">
      <c r="A49" s="3">
        <v>119</v>
      </c>
      <c r="B49" s="2">
        <v>155</v>
      </c>
      <c r="C49" s="15">
        <v>147</v>
      </c>
      <c r="D49" s="52" t="s">
        <v>333</v>
      </c>
      <c r="E49" s="4"/>
      <c r="F49" s="4"/>
      <c r="G49" s="7"/>
      <c r="H49" s="30"/>
      <c r="I49" s="30"/>
      <c r="J49" s="30"/>
      <c r="K49" s="30"/>
      <c r="L49" s="30"/>
      <c r="M49" s="30"/>
      <c r="N49" s="30"/>
    </row>
    <row r="50" spans="1:14" ht="12.75">
      <c r="A50" s="2"/>
      <c r="C50" s="16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</row>
    <row r="51" spans="1:14" ht="12.75">
      <c r="A51" s="2" t="s">
        <v>310</v>
      </c>
      <c r="C51" s="6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</row>
    <row r="52" spans="3:14" ht="12">
      <c r="C52" s="6"/>
      <c r="D52" s="30"/>
      <c r="E52" s="30"/>
      <c r="F52" s="30"/>
      <c r="G52" s="30"/>
      <c r="H52" s="30"/>
      <c r="I52" s="68"/>
      <c r="J52" s="68"/>
      <c r="K52" s="68"/>
      <c r="L52" s="30"/>
      <c r="M52" s="30"/>
      <c r="N52" s="30"/>
    </row>
    <row r="53" spans="1:14" ht="12.75">
      <c r="A53" s="8">
        <v>131</v>
      </c>
      <c r="B53" s="4">
        <v>151</v>
      </c>
      <c r="C53" s="9">
        <v>179</v>
      </c>
      <c r="D53" s="30"/>
      <c r="E53" s="30"/>
      <c r="F53" s="30"/>
      <c r="G53" s="30"/>
      <c r="H53" s="30"/>
      <c r="I53" s="31"/>
      <c r="J53" s="30"/>
      <c r="K53" s="31"/>
      <c r="L53" s="30"/>
      <c r="M53" s="30"/>
      <c r="N53" s="30"/>
    </row>
    <row r="54" spans="1:14" ht="12">
      <c r="A54" s="32" t="s">
        <v>333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68"/>
      <c r="M54" s="69"/>
      <c r="N54" s="69"/>
    </row>
    <row r="55" spans="1:14" ht="12.75">
      <c r="A55" s="30"/>
      <c r="B55" s="30"/>
      <c r="C55" s="30"/>
      <c r="D55" s="30"/>
      <c r="E55" s="30"/>
      <c r="F55" s="30"/>
      <c r="G55" s="30"/>
      <c r="H55" s="30"/>
      <c r="I55" s="30"/>
      <c r="J55" s="31"/>
      <c r="K55" s="30"/>
      <c r="L55" s="31"/>
      <c r="M55" s="30"/>
      <c r="N55" s="30"/>
    </row>
    <row r="56" spans="1:14" ht="12.75">
      <c r="A56" s="31"/>
      <c r="B56" s="32"/>
      <c r="C56" s="32"/>
      <c r="D56" s="30"/>
      <c r="E56" s="30"/>
      <c r="F56" s="30"/>
      <c r="G56" s="30"/>
      <c r="H56" s="30"/>
      <c r="I56" s="32"/>
      <c r="J56" s="31"/>
      <c r="K56" s="31"/>
      <c r="L56" s="30"/>
      <c r="M56" s="30"/>
      <c r="N56" s="30"/>
    </row>
    <row r="57" spans="1:14" ht="12">
      <c r="A57" s="68"/>
      <c r="B57" s="68"/>
      <c r="C57" s="68"/>
      <c r="D57" s="30"/>
      <c r="E57" s="68"/>
      <c r="F57" s="69"/>
      <c r="G57" s="69"/>
      <c r="H57" s="30"/>
      <c r="I57" s="68"/>
      <c r="J57" s="69"/>
      <c r="K57" s="69"/>
      <c r="L57" s="30"/>
      <c r="M57" s="30"/>
      <c r="N57" s="30"/>
    </row>
    <row r="58" spans="1:14" ht="12.75">
      <c r="A58" s="30"/>
      <c r="B58" s="30"/>
      <c r="C58" s="30"/>
      <c r="D58" s="30"/>
      <c r="E58" s="31"/>
      <c r="F58" s="30"/>
      <c r="G58" s="32"/>
      <c r="H58" s="30"/>
      <c r="I58" s="69"/>
      <c r="J58" s="69"/>
      <c r="K58" s="69"/>
      <c r="L58" s="30"/>
      <c r="M58" s="30"/>
      <c r="N58" s="30"/>
    </row>
    <row r="59" spans="1:14" ht="12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</row>
    <row r="60" spans="1:14" ht="12.75">
      <c r="A60" s="68"/>
      <c r="B60" s="68"/>
      <c r="C60" s="68"/>
      <c r="D60" s="30"/>
      <c r="E60" s="30"/>
      <c r="F60" s="31"/>
      <c r="G60" s="31"/>
      <c r="H60" s="30"/>
      <c r="I60" s="30"/>
      <c r="J60" s="30"/>
      <c r="K60" s="30"/>
      <c r="L60" s="30"/>
      <c r="M60" s="30"/>
      <c r="N60" s="30"/>
    </row>
    <row r="61" spans="1:14" ht="12.75">
      <c r="A61" s="31"/>
      <c r="B61" s="30"/>
      <c r="C61" s="31"/>
      <c r="D61" s="30"/>
      <c r="E61" s="32"/>
      <c r="F61" s="31"/>
      <c r="G61" s="30"/>
      <c r="H61" s="30"/>
      <c r="I61" s="30"/>
      <c r="J61" s="30"/>
      <c r="K61" s="30"/>
      <c r="L61" s="30"/>
      <c r="M61" s="30"/>
      <c r="N61" s="30"/>
    </row>
    <row r="62" spans="1:14" ht="12">
      <c r="A62" s="30"/>
      <c r="B62" s="30"/>
      <c r="C62" s="30"/>
      <c r="D62" s="30"/>
      <c r="E62" s="68"/>
      <c r="F62" s="69"/>
      <c r="G62" s="69"/>
      <c r="H62" s="30"/>
      <c r="I62" s="30"/>
      <c r="J62" s="30"/>
      <c r="K62" s="30"/>
      <c r="L62" s="30"/>
      <c r="M62" s="30"/>
      <c r="N62" s="30"/>
    </row>
    <row r="63" spans="1:14" ht="12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</row>
    <row r="64" spans="1:14" ht="12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</row>
    <row r="65" spans="1:14" ht="12">
      <c r="A65" s="68"/>
      <c r="B65" s="69"/>
      <c r="C65" s="69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</row>
    <row r="66" spans="1:14" ht="12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</row>
    <row r="67" spans="1:14" ht="12">
      <c r="A67" s="68"/>
      <c r="B67" s="69"/>
      <c r="C67" s="69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</row>
    <row r="68" spans="1:14" ht="12.75">
      <c r="A68" s="31"/>
      <c r="B68" s="30"/>
      <c r="C68" s="31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</row>
    <row r="69" spans="1:14" ht="12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</row>
    <row r="70" spans="1:14" ht="12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</row>
    <row r="71" spans="1:14" ht="12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</row>
    <row r="72" spans="1:14" ht="12">
      <c r="A72" s="68"/>
      <c r="B72" s="69"/>
      <c r="C72" s="69"/>
      <c r="D72" s="30"/>
      <c r="H72" s="30"/>
      <c r="I72" s="30"/>
      <c r="J72" s="30"/>
      <c r="K72" s="30"/>
      <c r="L72" s="30"/>
      <c r="M72" s="30"/>
      <c r="N72" s="30"/>
    </row>
  </sheetData>
  <sheetProtection/>
  <mergeCells count="31">
    <mergeCell ref="A65:C65"/>
    <mergeCell ref="A67:C67"/>
    <mergeCell ref="A72:C72"/>
    <mergeCell ref="A57:C57"/>
    <mergeCell ref="I57:K57"/>
    <mergeCell ref="E57:G57"/>
    <mergeCell ref="I58:K58"/>
    <mergeCell ref="A60:C60"/>
    <mergeCell ref="E62:G62"/>
    <mergeCell ref="H42:J42"/>
    <mergeCell ref="E47:G47"/>
    <mergeCell ref="I52:K52"/>
    <mergeCell ref="A48:C48"/>
    <mergeCell ref="L54:N54"/>
    <mergeCell ref="H26:J26"/>
    <mergeCell ref="E31:G31"/>
    <mergeCell ref="A24:C24"/>
    <mergeCell ref="A30:C30"/>
    <mergeCell ref="A32:C32"/>
    <mergeCell ref="A38:C38"/>
    <mergeCell ref="A40:C40"/>
    <mergeCell ref="I20:K20"/>
    <mergeCell ref="E20:G20"/>
    <mergeCell ref="I21:K21"/>
    <mergeCell ref="C2:H2"/>
    <mergeCell ref="I14:K14"/>
    <mergeCell ref="A15:C15"/>
    <mergeCell ref="A21:C21"/>
    <mergeCell ref="A6:C6"/>
    <mergeCell ref="A12:C12"/>
    <mergeCell ref="E13:G13"/>
  </mergeCells>
  <printOptions/>
  <pageMargins left="0.7" right="0.7" top="0.75" bottom="0.75" header="0.3" footer="0.3"/>
  <pageSetup fitToHeight="1" fitToWidth="1" horizontalDpi="600" verticalDpi="600" orientation="landscape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R22" sqref="R22"/>
    </sheetView>
  </sheetViews>
  <sheetFormatPr defaultColWidth="9.140625" defaultRowHeight="12.75"/>
  <sheetData>
    <row r="1" spans="5:10" ht="12.75">
      <c r="E1" s="63" t="s">
        <v>50</v>
      </c>
      <c r="F1" s="63"/>
      <c r="G1" s="63"/>
      <c r="H1" s="63"/>
      <c r="I1" s="63"/>
      <c r="J1" s="63"/>
    </row>
    <row r="3" spans="5:9" ht="15">
      <c r="E3" s="49" t="s">
        <v>298</v>
      </c>
      <c r="F3" s="4"/>
      <c r="G3" s="4"/>
      <c r="H3" s="4"/>
      <c r="I3" s="4"/>
    </row>
    <row r="5" spans="1:12" ht="12">
      <c r="A5" s="4"/>
      <c r="B5" s="4"/>
      <c r="C5" s="4"/>
      <c r="D5" s="30"/>
      <c r="E5" s="34"/>
      <c r="F5" s="5"/>
      <c r="H5" s="34"/>
      <c r="I5" s="5"/>
      <c r="K5" s="34"/>
      <c r="L5" s="5"/>
    </row>
    <row r="6" spans="4:12" ht="12">
      <c r="D6" s="30"/>
      <c r="E6" s="33"/>
      <c r="F6" s="7"/>
      <c r="H6" s="33"/>
      <c r="I6" s="7"/>
      <c r="K6" s="33"/>
      <c r="L6" s="7"/>
    </row>
    <row r="7" ht="12">
      <c r="D7" s="30"/>
    </row>
    <row r="8" ht="12">
      <c r="D8" s="30"/>
    </row>
    <row r="9" ht="12">
      <c r="D9" s="30"/>
    </row>
    <row r="10" spans="1:12" ht="12">
      <c r="A10" s="4"/>
      <c r="B10" s="4"/>
      <c r="C10" s="4"/>
      <c r="D10" s="30"/>
      <c r="E10" s="34"/>
      <c r="F10" s="5"/>
      <c r="H10" s="34"/>
      <c r="I10" s="5"/>
      <c r="K10" s="34"/>
      <c r="L10" s="5"/>
    </row>
    <row r="11" spans="5:12" ht="12">
      <c r="E11" s="33"/>
      <c r="F11" s="7"/>
      <c r="H11" s="33"/>
      <c r="I11" s="7"/>
      <c r="K11" s="33"/>
      <c r="L11" s="7"/>
    </row>
    <row r="15" spans="5:10" ht="12">
      <c r="E15" s="47"/>
      <c r="F15" s="47"/>
      <c r="G15" s="47"/>
      <c r="H15" s="47"/>
      <c r="I15" s="47"/>
      <c r="J15" s="47"/>
    </row>
    <row r="16" spans="6:7" ht="15">
      <c r="F16" s="48"/>
      <c r="G16" s="48" t="s">
        <v>297</v>
      </c>
    </row>
    <row r="23" spans="5:10" ht="12.75" customHeight="1">
      <c r="E23" s="63" t="s">
        <v>50</v>
      </c>
      <c r="F23" s="63"/>
      <c r="G23" s="63"/>
      <c r="H23" s="63"/>
      <c r="I23" s="63"/>
      <c r="J23" s="63"/>
    </row>
    <row r="25" spans="5:9" ht="15">
      <c r="E25" s="49" t="s">
        <v>298</v>
      </c>
      <c r="F25" s="4"/>
      <c r="G25" s="4"/>
      <c r="H25" s="4"/>
      <c r="I25" s="4"/>
    </row>
    <row r="27" spans="1:12" ht="12">
      <c r="A27" s="4"/>
      <c r="B27" s="4"/>
      <c r="C27" s="4"/>
      <c r="D27" s="30"/>
      <c r="E27" s="34"/>
      <c r="F27" s="5"/>
      <c r="H27" s="34"/>
      <c r="I27" s="5"/>
      <c r="K27" s="34"/>
      <c r="L27" s="5"/>
    </row>
    <row r="28" spans="4:12" ht="12">
      <c r="D28" s="30"/>
      <c r="E28" s="33"/>
      <c r="F28" s="7"/>
      <c r="H28" s="33"/>
      <c r="I28" s="7"/>
      <c r="K28" s="33"/>
      <c r="L28" s="7"/>
    </row>
    <row r="29" ht="12">
      <c r="D29" s="30"/>
    </row>
    <row r="30" ht="12">
      <c r="D30" s="30"/>
    </row>
    <row r="31" ht="12">
      <c r="D31" s="30"/>
    </row>
    <row r="32" spans="1:12" ht="12">
      <c r="A32" s="4"/>
      <c r="B32" s="4"/>
      <c r="C32" s="4"/>
      <c r="D32" s="30"/>
      <c r="E32" s="34"/>
      <c r="F32" s="5"/>
      <c r="H32" s="34"/>
      <c r="I32" s="5"/>
      <c r="K32" s="34"/>
      <c r="L32" s="5"/>
    </row>
    <row r="33" spans="5:12" ht="12">
      <c r="E33" s="33"/>
      <c r="F33" s="7"/>
      <c r="H33" s="33"/>
      <c r="I33" s="7"/>
      <c r="K33" s="33"/>
      <c r="L33" s="7"/>
    </row>
    <row r="37" spans="5:10" ht="12">
      <c r="E37" s="47"/>
      <c r="F37" s="47"/>
      <c r="G37" s="47"/>
      <c r="H37" s="47"/>
      <c r="I37" s="47"/>
      <c r="J37" s="47"/>
    </row>
    <row r="38" spans="6:7" ht="15">
      <c r="F38" s="48"/>
      <c r="G38" s="48" t="s">
        <v>297</v>
      </c>
    </row>
  </sheetData>
  <sheetProtection/>
  <mergeCells count="2">
    <mergeCell ref="E1:J1"/>
    <mergeCell ref="E23:J23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Template/>
  <Manager/>
  <Company>PHNS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PHNS</dc:creator>
  <cp:keywords/>
  <dc:description/>
  <cp:lastModifiedBy>SCOTT FYLLING</cp:lastModifiedBy>
  <cp:lastPrinted>2013-12-22T22:36:18Z</cp:lastPrinted>
  <dcterms:created xsi:type="dcterms:W3CDTF">2009-10-27T12:07:43Z</dcterms:created>
  <dcterms:modified xsi:type="dcterms:W3CDTF">2013-12-23T15:24:53Z</dcterms:modified>
  <cp:category/>
  <cp:version/>
  <cp:contentType/>
  <cp:contentStatus/>
</cp:coreProperties>
</file>