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2" windowWidth="14952" windowHeight="8952" activeTab="3"/>
  </bookViews>
  <sheets>
    <sheet name="Girls" sheetId="1" r:id="rId1"/>
    <sheet name="Boys" sheetId="2" r:id="rId2"/>
    <sheet name="Girls Singles" sheetId="4" r:id="rId3"/>
    <sheet name="Boy Singles" sheetId="3" r:id="rId4"/>
  </sheets>
  <definedNames>
    <definedName name="_xlnm.Print_Area" localSheetId="3">'Boy Singles'!$A$1:$G$126</definedName>
    <definedName name="_xlnm.Print_Area" localSheetId="1">Boys!$A$1:$M$24</definedName>
    <definedName name="_xlnm.Print_Area" localSheetId="0">Girls!$A$1:$M$15</definedName>
    <definedName name="_xlnm.Print_Area" localSheetId="2">'Girls Singles'!$A$1:$G$67</definedName>
  </definedNames>
  <calcPr calcId="125725"/>
</workbook>
</file>

<file path=xl/calcChain.xml><?xml version="1.0" encoding="utf-8"?>
<calcChain xmlns="http://schemas.openxmlformats.org/spreadsheetml/2006/main">
  <c r="J17" i="1"/>
  <c r="O8" i="4"/>
  <c r="D17" i="1"/>
  <c r="E17"/>
  <c r="G17"/>
  <c r="H17"/>
  <c r="I17"/>
  <c r="L17"/>
  <c r="C17"/>
  <c r="D72" i="4"/>
  <c r="G54"/>
  <c r="G55"/>
  <c r="G44" i="3"/>
  <c r="G39"/>
  <c r="G124"/>
  <c r="G27"/>
  <c r="G28"/>
  <c r="G54"/>
  <c r="G7"/>
  <c r="G125"/>
  <c r="G64"/>
  <c r="G14"/>
  <c r="D129"/>
  <c r="G9"/>
  <c r="G94"/>
  <c r="G106"/>
  <c r="G82"/>
  <c r="G75"/>
  <c r="G79"/>
  <c r="G80"/>
  <c r="G107"/>
  <c r="G70"/>
  <c r="G17"/>
  <c r="G35"/>
  <c r="G46"/>
  <c r="F72" i="4"/>
  <c r="E72"/>
  <c r="G65"/>
  <c r="G7"/>
  <c r="G66"/>
  <c r="G11"/>
  <c r="G18"/>
  <c r="G67"/>
  <c r="G14"/>
  <c r="G16"/>
  <c r="G43"/>
  <c r="G9"/>
  <c r="G24"/>
  <c r="G6"/>
  <c r="G40"/>
  <c r="K7" i="1"/>
  <c r="F7"/>
  <c r="K13" i="2"/>
  <c r="K15"/>
  <c r="K7"/>
  <c r="F13"/>
  <c r="F15"/>
  <c r="F7"/>
  <c r="M7" s="1"/>
  <c r="K8"/>
  <c r="F8"/>
  <c r="K5" i="1"/>
  <c r="F5"/>
  <c r="E129" i="3"/>
  <c r="F129"/>
  <c r="D27" i="2"/>
  <c r="E27"/>
  <c r="G27"/>
  <c r="H27"/>
  <c r="I27"/>
  <c r="J27"/>
  <c r="C27"/>
  <c r="G98" i="3"/>
  <c r="M7"/>
  <c r="G24"/>
  <c r="G100"/>
  <c r="G119"/>
  <c r="G86"/>
  <c r="G30"/>
  <c r="G118"/>
  <c r="G96"/>
  <c r="G8"/>
  <c r="G76"/>
  <c r="G110"/>
  <c r="G29"/>
  <c r="G47"/>
  <c r="G105"/>
  <c r="G38"/>
  <c r="G34"/>
  <c r="G90"/>
  <c r="G37"/>
  <c r="K12" i="2"/>
  <c r="F12"/>
  <c r="K16"/>
  <c r="K17"/>
  <c r="F16"/>
  <c r="F17"/>
  <c r="F19"/>
  <c r="K19"/>
  <c r="F9"/>
  <c r="K9"/>
  <c r="F11"/>
  <c r="K11"/>
  <c r="F10"/>
  <c r="K10"/>
  <c r="F5"/>
  <c r="K5"/>
  <c r="F18"/>
  <c r="K18"/>
  <c r="F21"/>
  <c r="K21"/>
  <c r="F22"/>
  <c r="K22"/>
  <c r="F20"/>
  <c r="K20"/>
  <c r="F14"/>
  <c r="K14"/>
  <c r="F6"/>
  <c r="K6"/>
  <c r="G35" i="4"/>
  <c r="F6" i="1"/>
  <c r="K6"/>
  <c r="K10"/>
  <c r="F10"/>
  <c r="F11"/>
  <c r="K11"/>
  <c r="G46" i="4"/>
  <c r="G38"/>
  <c r="G60"/>
  <c r="G30"/>
  <c r="G48"/>
  <c r="G31"/>
  <c r="G27"/>
  <c r="G26"/>
  <c r="G59"/>
  <c r="G12"/>
  <c r="G33" i="3"/>
  <c r="G73"/>
  <c r="G67"/>
  <c r="G99"/>
  <c r="G41"/>
  <c r="G42"/>
  <c r="G104"/>
  <c r="G93"/>
  <c r="F13" i="1"/>
  <c r="K13"/>
  <c r="F8"/>
  <c r="K8"/>
  <c r="F12"/>
  <c r="K12"/>
  <c r="F9"/>
  <c r="K9"/>
  <c r="G22" i="4"/>
  <c r="G34"/>
  <c r="G32"/>
  <c r="G33"/>
  <c r="G50"/>
  <c r="G57"/>
  <c r="G49"/>
  <c r="G21"/>
  <c r="G23"/>
  <c r="G10"/>
  <c r="G17"/>
  <c r="G20"/>
  <c r="G44"/>
  <c r="G63"/>
  <c r="G58"/>
  <c r="G51"/>
  <c r="G64"/>
  <c r="G56"/>
  <c r="G15"/>
  <c r="G45"/>
  <c r="G36"/>
  <c r="G47"/>
  <c r="G61"/>
  <c r="G19"/>
  <c r="G41"/>
  <c r="G37"/>
  <c r="G25"/>
  <c r="G39"/>
  <c r="G13"/>
  <c r="G29"/>
  <c r="G42"/>
  <c r="G52"/>
  <c r="G28"/>
  <c r="G62"/>
  <c r="G53"/>
  <c r="G8"/>
  <c r="G56" i="3"/>
  <c r="G117"/>
  <c r="G52"/>
  <c r="G84"/>
  <c r="G53"/>
  <c r="G59"/>
  <c r="G45"/>
  <c r="G57"/>
  <c r="G21"/>
  <c r="G92"/>
  <c r="G113"/>
  <c r="G123"/>
  <c r="G71"/>
  <c r="G61"/>
  <c r="G97"/>
  <c r="G108"/>
  <c r="G66"/>
  <c r="G55"/>
  <c r="G22"/>
  <c r="G78"/>
  <c r="G32"/>
  <c r="G51"/>
  <c r="G62"/>
  <c r="G23"/>
  <c r="G111"/>
  <c r="G68"/>
  <c r="G122"/>
  <c r="G87"/>
  <c r="G120"/>
  <c r="G15"/>
  <c r="G112"/>
  <c r="G20"/>
  <c r="G19"/>
  <c r="G25"/>
  <c r="G95"/>
  <c r="G74"/>
  <c r="G77"/>
  <c r="G83"/>
  <c r="G48"/>
  <c r="G114"/>
  <c r="G69"/>
  <c r="G103"/>
  <c r="G88"/>
  <c r="G16"/>
  <c r="G11"/>
  <c r="G85"/>
  <c r="G72"/>
  <c r="G81"/>
  <c r="G31"/>
  <c r="G115"/>
  <c r="G13"/>
  <c r="G26"/>
  <c r="G50"/>
  <c r="G10"/>
  <c r="G63"/>
  <c r="G109"/>
  <c r="G65"/>
  <c r="G40"/>
  <c r="G43"/>
  <c r="G116"/>
  <c r="G12"/>
  <c r="G91"/>
  <c r="G101"/>
  <c r="G60"/>
  <c r="G58"/>
  <c r="G121"/>
  <c r="G6"/>
  <c r="G49"/>
  <c r="G36"/>
  <c r="G89"/>
  <c r="G102"/>
  <c r="G18"/>
  <c r="M7" i="1" l="1"/>
  <c r="M15" i="2"/>
  <c r="O12" i="4"/>
  <c r="M8" i="2"/>
  <c r="M13"/>
  <c r="K17" i="1"/>
  <c r="F17"/>
  <c r="M5"/>
  <c r="M10" i="2"/>
  <c r="M6"/>
  <c r="M21"/>
  <c r="M20"/>
  <c r="M9"/>
  <c r="G129" i="3"/>
  <c r="K27" i="2"/>
  <c r="M12"/>
  <c r="F27"/>
  <c r="M16"/>
  <c r="M8" i="1"/>
  <c r="M10"/>
  <c r="M6"/>
  <c r="M9"/>
  <c r="M11" i="3"/>
  <c r="M17" i="2"/>
  <c r="M18"/>
  <c r="M12" i="1"/>
  <c r="M11"/>
  <c r="M14" i="2"/>
  <c r="M22"/>
  <c r="M5"/>
  <c r="M11"/>
  <c r="M19"/>
  <c r="M13" i="1"/>
  <c r="M17" l="1"/>
  <c r="M27" i="2"/>
</calcChain>
</file>

<file path=xl/sharedStrings.xml><?xml version="1.0" encoding="utf-8"?>
<sst xmlns="http://schemas.openxmlformats.org/spreadsheetml/2006/main" count="443" uniqueCount="225">
  <si>
    <t>School</t>
  </si>
  <si>
    <t>Baker 2</t>
  </si>
  <si>
    <t>Baker 3</t>
  </si>
  <si>
    <t>Baker 4</t>
  </si>
  <si>
    <t>Baker Totals</t>
  </si>
  <si>
    <t>Game 1</t>
  </si>
  <si>
    <t>Game 2</t>
  </si>
  <si>
    <t>Game 3</t>
  </si>
  <si>
    <t>Game Totals</t>
  </si>
  <si>
    <t>Boys</t>
  </si>
  <si>
    <t>Baker 1</t>
  </si>
  <si>
    <t>Grand Total</t>
  </si>
  <si>
    <t>Girls</t>
  </si>
  <si>
    <t>Grand Totals</t>
  </si>
  <si>
    <t>Mercy</t>
  </si>
  <si>
    <t>Catholic Central</t>
  </si>
  <si>
    <t>Totals</t>
  </si>
  <si>
    <t>Name</t>
  </si>
  <si>
    <t>North Farmington</t>
  </si>
  <si>
    <t>Stevenson</t>
  </si>
  <si>
    <t>De La Salle</t>
  </si>
  <si>
    <t>Lakeview</t>
  </si>
  <si>
    <t>TOTAL</t>
  </si>
  <si>
    <t>high game</t>
  </si>
  <si>
    <t>high series</t>
  </si>
  <si>
    <t>Farmington/Harrison</t>
  </si>
  <si>
    <t>L'Anse Creuse North</t>
  </si>
  <si>
    <t xml:space="preserve">Waterford Kettering </t>
  </si>
  <si>
    <t>Waterford Kettering Green</t>
  </si>
  <si>
    <t>Waterford Kettering White</t>
  </si>
  <si>
    <t>Stevenson Blue</t>
  </si>
  <si>
    <t>Stevenson White</t>
  </si>
  <si>
    <t>Brighton</t>
  </si>
  <si>
    <t>Dan Damiani</t>
  </si>
  <si>
    <t>Nick Kelly</t>
  </si>
  <si>
    <t>Alex Craven</t>
  </si>
  <si>
    <t>Chris Wilson</t>
  </si>
  <si>
    <t>Mendel Meister</t>
  </si>
  <si>
    <t>Dan Kozlowski</t>
  </si>
  <si>
    <t>Shaun Goulet</t>
  </si>
  <si>
    <t>Place</t>
  </si>
  <si>
    <t>2013 Ladywood Junior Varsity Tournament</t>
  </si>
  <si>
    <t>2013 Ladywood JV Tournament</t>
  </si>
  <si>
    <t>JD Maynard</t>
  </si>
  <si>
    <t>Elden Palmer</t>
  </si>
  <si>
    <t>Jill Davidson</t>
  </si>
  <si>
    <t>Anna Hutchinson</t>
  </si>
  <si>
    <t>Zosia Kolodziej</t>
  </si>
  <si>
    <t>Sabina Orazov</t>
  </si>
  <si>
    <t>Jason Bley</t>
  </si>
  <si>
    <t>Brian Hohentanner</t>
  </si>
  <si>
    <t>John Langan</t>
  </si>
  <si>
    <t>Izac Davidson</t>
  </si>
  <si>
    <t>Julius DiFranco</t>
  </si>
  <si>
    <t>Josh Haworth</t>
  </si>
  <si>
    <t>Alexander Stackpoole</t>
  </si>
  <si>
    <t>Nathan Weaver</t>
  </si>
  <si>
    <t>Northville Black</t>
  </si>
  <si>
    <t>Northville Orange</t>
  </si>
  <si>
    <t>Notre Dame Prep</t>
  </si>
  <si>
    <t>U of D Jesuit</t>
  </si>
  <si>
    <t>Danielle Allen</t>
  </si>
  <si>
    <t>Rachel Ansara</t>
  </si>
  <si>
    <t>Carly Bartes</t>
  </si>
  <si>
    <t>Natalie Cieslak</t>
  </si>
  <si>
    <t>Ihechi Ezuruonye</t>
  </si>
  <si>
    <t>Bridget Furlong</t>
  </si>
  <si>
    <t>Heather Lillystone</t>
  </si>
  <si>
    <t>Arianna Watson</t>
  </si>
  <si>
    <t>T'yara McMillan</t>
  </si>
  <si>
    <t>Kayla Farris</t>
  </si>
  <si>
    <t>Beth Edberg</t>
  </si>
  <si>
    <t>Maria Osinski</t>
  </si>
  <si>
    <t>Katie Williams</t>
  </si>
  <si>
    <t>Amanda Madak</t>
  </si>
  <si>
    <t>Angela Tunesi</t>
  </si>
  <si>
    <t>Sarah Warminski</t>
  </si>
  <si>
    <t>Andrew Butler</t>
  </si>
  <si>
    <t>Ben Settles</t>
  </si>
  <si>
    <t>John Journeau</t>
  </si>
  <si>
    <t>Dylan Rainko</t>
  </si>
  <si>
    <t>Jason Trandell</t>
  </si>
  <si>
    <t>Mike Pezok</t>
  </si>
  <si>
    <t>Davis Keena</t>
  </si>
  <si>
    <t>David Osinski</t>
  </si>
  <si>
    <t>Jeremy MacDonnell</t>
  </si>
  <si>
    <t>Eric Trandell</t>
  </si>
  <si>
    <t>Mike Maguran</t>
  </si>
  <si>
    <t>Joey Rachwal</t>
  </si>
  <si>
    <t>Andrew Edberg</t>
  </si>
  <si>
    <t>Anna Czapski</t>
  </si>
  <si>
    <t>Sarah Chick</t>
  </si>
  <si>
    <t>Christina Klein</t>
  </si>
  <si>
    <t>Sarah Mazur</t>
  </si>
  <si>
    <t>Lauren Bosway</t>
  </si>
  <si>
    <t>Sabrina Isham</t>
  </si>
  <si>
    <t>Jeremy McNair</t>
  </si>
  <si>
    <t>Michael Ignani</t>
  </si>
  <si>
    <t>John Guest</t>
  </si>
  <si>
    <t>Parker Weaver</t>
  </si>
  <si>
    <t>Nicholas Raggio</t>
  </si>
  <si>
    <t>Chase Leske</t>
  </si>
  <si>
    <t>L'Anse Creuse North Black</t>
  </si>
  <si>
    <t>L'Anse Creuse North Gold</t>
  </si>
  <si>
    <t>Alex Wheeler</t>
  </si>
  <si>
    <t>Jake Schleben</t>
  </si>
  <si>
    <t>Sawyer Verhamme</t>
  </si>
  <si>
    <t>Austin Bless</t>
  </si>
  <si>
    <t>Bradley Thomas</t>
  </si>
  <si>
    <t>Jacob Mackowiak</t>
  </si>
  <si>
    <t>Trevor Wheldon</t>
  </si>
  <si>
    <t>Nick Sternicki</t>
  </si>
  <si>
    <t>Justice Taylor</t>
  </si>
  <si>
    <t>Darryle Johnson</t>
  </si>
  <si>
    <t>Greg Spaller</t>
  </si>
  <si>
    <t>Blake Kwiecinski</t>
  </si>
  <si>
    <t>Allen Hernandez</t>
  </si>
  <si>
    <t>Ashley Renock</t>
  </si>
  <si>
    <t>Tiara Murry</t>
  </si>
  <si>
    <t>Farrah Hernandez</t>
  </si>
  <si>
    <t>Kayla Belanger</t>
  </si>
  <si>
    <t>Kayla Bommarito</t>
  </si>
  <si>
    <t>Abby Girard</t>
  </si>
  <si>
    <t>Berkley</t>
  </si>
  <si>
    <t>Jessica Canute</t>
  </si>
  <si>
    <t>Ciera Davis-Ruffin</t>
  </si>
  <si>
    <t>Meagan Soffin</t>
  </si>
  <si>
    <t>Ella Schodowski</t>
  </si>
  <si>
    <t>McKenna Donahue</t>
  </si>
  <si>
    <t>Aujinea Thomas</t>
  </si>
  <si>
    <t>Alex Walker</t>
  </si>
  <si>
    <t>Bennett Hart</t>
  </si>
  <si>
    <t>Sam Hurwitz</t>
  </si>
  <si>
    <t>Jimmy Meyers</t>
  </si>
  <si>
    <t>Eddie Kumm</t>
  </si>
  <si>
    <t>Joe Centrobi</t>
  </si>
  <si>
    <t>Paul Williams</t>
  </si>
  <si>
    <t>Liam Munro</t>
  </si>
  <si>
    <t>Simon Long</t>
  </si>
  <si>
    <t>Afraz Jaweed</t>
  </si>
  <si>
    <t>Angelo Vitali</t>
  </si>
  <si>
    <t>Andy Marks</t>
  </si>
  <si>
    <t>Stefan Piccone</t>
  </si>
  <si>
    <t>Clarenceville</t>
  </si>
  <si>
    <t>Tim Staniak</t>
  </si>
  <si>
    <t>Vincent Birch</t>
  </si>
  <si>
    <t>Kevin Goodfellow</t>
  </si>
  <si>
    <t>Anthony Carbary-Pominville</t>
  </si>
  <si>
    <t>Tyler Tolliver</t>
  </si>
  <si>
    <t>Dominick Hanson</t>
  </si>
  <si>
    <t>Adam Switala</t>
  </si>
  <si>
    <t>Heather Keleman</t>
  </si>
  <si>
    <t>Gillian Wheatley</t>
  </si>
  <si>
    <t>Emily Harrington</t>
  </si>
  <si>
    <t>Ryann Ciminelli</t>
  </si>
  <si>
    <t>Siera Grupido</t>
  </si>
  <si>
    <t>Lily Ireton</t>
  </si>
  <si>
    <t>Hanna Sasha</t>
  </si>
  <si>
    <t>Jarod Hilborn</t>
  </si>
  <si>
    <t>Christian Mayer</t>
  </si>
  <si>
    <t>Chris Manquen</t>
  </si>
  <si>
    <t>Shawn Tally</t>
  </si>
  <si>
    <t>Aaron Robert</t>
  </si>
  <si>
    <t>Steven Palazzolo</t>
  </si>
  <si>
    <t>Noah Lucido</t>
  </si>
  <si>
    <t>Nick Forsythe</t>
  </si>
  <si>
    <t>Alvin Tong</t>
  </si>
  <si>
    <t>Jeremiah Wright</t>
  </si>
  <si>
    <t>Kyle Coughlin</t>
  </si>
  <si>
    <t>Corbin Slusher</t>
  </si>
  <si>
    <t>Alec Pearson</t>
  </si>
  <si>
    <t>Victoria Whydell</t>
  </si>
  <si>
    <t>Ashley Grabinski</t>
  </si>
  <si>
    <t>Courtney Pyle</t>
  </si>
  <si>
    <t>Katerine Worden</t>
  </si>
  <si>
    <t>Samantha Drew</t>
  </si>
  <si>
    <t>Jenai Teamer</t>
  </si>
  <si>
    <t>Jacquelyn Danz</t>
  </si>
  <si>
    <t>Rylie Gradin</t>
  </si>
  <si>
    <r>
      <t>Tyler</t>
    </r>
    <r>
      <rPr>
        <sz val="10"/>
        <rFont val="Arial"/>
        <family val="2"/>
      </rPr>
      <t xml:space="preserve"> Shady</t>
    </r>
  </si>
  <si>
    <t>Robert Kuuttila</t>
  </si>
  <si>
    <t>Noah Whitton</t>
  </si>
  <si>
    <t>Matt Helisek</t>
  </si>
  <si>
    <t>Nick King</t>
  </si>
  <si>
    <t xml:space="preserve">Nick Patrick     </t>
  </si>
  <si>
    <t>Garrett Sockow</t>
  </si>
  <si>
    <t>Dominic Gibson</t>
  </si>
  <si>
    <t>Rob Mellin</t>
  </si>
  <si>
    <t>Samantha Houle</t>
  </si>
  <si>
    <t>Brandon Kern</t>
  </si>
  <si>
    <t>Kevin Kargula</t>
  </si>
  <si>
    <t>Collin Fowler</t>
  </si>
  <si>
    <t>Jimmy Jenereau</t>
  </si>
  <si>
    <t>Richard Saito</t>
  </si>
  <si>
    <t>Brent Wilkerson</t>
  </si>
  <si>
    <t>Greg McIlraith</t>
  </si>
  <si>
    <t>Lance Shackleford</t>
  </si>
  <si>
    <t>Brendon Mosatr</t>
  </si>
  <si>
    <t>Anthony Seaman</t>
  </si>
  <si>
    <t>Max Lentine</t>
  </si>
  <si>
    <t>Max Geddes</t>
  </si>
  <si>
    <t>Mike Latimer</t>
  </si>
  <si>
    <t>Cody Townsand</t>
  </si>
  <si>
    <t>Mat Brown</t>
  </si>
  <si>
    <t>Chase McKervey</t>
  </si>
  <si>
    <t>Andrew Sawyers</t>
  </si>
  <si>
    <t>Jacob Ashley</t>
  </si>
  <si>
    <t>Dylan Holland</t>
  </si>
  <si>
    <t>Chris Milner</t>
  </si>
  <si>
    <t>Ryan McMann</t>
  </si>
  <si>
    <t>Jayson Warner</t>
  </si>
  <si>
    <t>Ashton Carter</t>
  </si>
  <si>
    <t>Aliza Turner</t>
  </si>
  <si>
    <t>Samantha Gdula</t>
  </si>
  <si>
    <t>Jenna Hishfield</t>
  </si>
  <si>
    <t>Brooke Wylin</t>
  </si>
  <si>
    <t>Katelyn Rhue</t>
  </si>
  <si>
    <t>Hanna Owen</t>
  </si>
  <si>
    <t>Taylor Konreczka</t>
  </si>
  <si>
    <t>Shelby Thompson</t>
  </si>
  <si>
    <t>Waterford Kettering</t>
  </si>
  <si>
    <t>Devin Laura</t>
  </si>
  <si>
    <t>Josh Becker</t>
  </si>
  <si>
    <t>Julia Rhode</t>
  </si>
  <si>
    <t>Natalie Loussia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</si>
</sst>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10"/>
      <name val="Arial"/>
    </font>
    <font>
      <b/>
      <sz val="22"/>
      <name val="Broadway"/>
      <family val="5"/>
    </font>
    <font>
      <b/>
      <sz val="10"/>
      <name val="Arial"/>
      <family val="2"/>
    </font>
    <font>
      <b/>
      <sz val="26"/>
      <name val="Algerian"/>
      <family val="5"/>
    </font>
    <font>
      <sz val="10"/>
      <name val="Arial"/>
      <family val="2"/>
    </font>
    <font>
      <b/>
      <sz val="18"/>
      <name val="Broadway"/>
      <family val="5"/>
    </font>
    <font>
      <b/>
      <sz val="20"/>
      <name val="Broadway"/>
      <family val="5"/>
    </font>
    <font>
      <i/>
      <sz val="1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Alignment="1"/>
    <xf numFmtId="14" fontId="2" fillId="0" borderId="0" xfId="0" applyNumberFormat="1" applyFont="1" applyAlignment="1"/>
    <xf numFmtId="0" fontId="4" fillId="0" borderId="0" xfId="0" applyFont="1" applyBorder="1" applyAlignment="1"/>
    <xf numFmtId="0" fontId="7" fillId="0" borderId="0" xfId="0" applyFont="1" applyAlignment="1"/>
    <xf numFmtId="0" fontId="8" fillId="0" borderId="0" xfId="0" applyFont="1"/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/>
    <xf numFmtId="0" fontId="5" fillId="0" borderId="0" xfId="0" applyFont="1"/>
    <xf numFmtId="0" fontId="5" fillId="0" borderId="0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Fill="1" applyBorder="1"/>
    <xf numFmtId="0" fontId="13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  <dxf>
      <font>
        <b/>
        <i val="0"/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Normal="100" workbookViewId="0">
      <selection activeCell="B21" sqref="B21"/>
    </sheetView>
  </sheetViews>
  <sheetFormatPr defaultRowHeight="13.2"/>
  <cols>
    <col min="1" max="1" width="5.6640625" style="13" bestFit="1" customWidth="1"/>
    <col min="2" max="2" width="21.44140625" customWidth="1"/>
    <col min="3" max="3" width="8" bestFit="1" customWidth="1"/>
    <col min="6" max="6" width="12.44140625" bestFit="1" customWidth="1"/>
    <col min="7" max="7" width="8.109375" bestFit="1" customWidth="1"/>
    <col min="11" max="11" width="12.33203125" bestFit="1" customWidth="1"/>
    <col min="12" max="12" width="3.6640625" customWidth="1"/>
    <col min="13" max="13" width="15.88671875" bestFit="1" customWidth="1"/>
  </cols>
  <sheetData>
    <row r="1" spans="1:13" ht="27.6">
      <c r="B1" s="29" t="s">
        <v>41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7.6">
      <c r="B2" s="30">
        <v>41300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1.25" customHeight="1">
      <c r="B3" s="31" t="s">
        <v>12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>
      <c r="A4" s="6" t="s">
        <v>40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11</v>
      </c>
    </row>
    <row r="5" spans="1:13" s="1" customFormat="1" ht="15" customHeight="1">
      <c r="A5" s="5">
        <v>1</v>
      </c>
      <c r="B5" s="19" t="s">
        <v>19</v>
      </c>
      <c r="C5" s="5">
        <v>735</v>
      </c>
      <c r="D5" s="5">
        <v>737</v>
      </c>
      <c r="E5" s="5">
        <v>811</v>
      </c>
      <c r="F5" s="3">
        <f>SUM(C5:E5)</f>
        <v>2283</v>
      </c>
      <c r="G5" s="5">
        <v>132</v>
      </c>
      <c r="H5" s="5">
        <v>187</v>
      </c>
      <c r="I5" s="5">
        <v>146</v>
      </c>
      <c r="J5" s="5">
        <v>108</v>
      </c>
      <c r="K5" s="3">
        <f>SUM(G5:J5)</f>
        <v>573</v>
      </c>
      <c r="L5" s="5"/>
      <c r="M5" s="4">
        <f>SUM(F5+K5)</f>
        <v>2856</v>
      </c>
    </row>
    <row r="6" spans="1:13" s="1" customFormat="1" ht="15" customHeight="1">
      <c r="A6" s="5">
        <v>2</v>
      </c>
      <c r="B6" s="19" t="s">
        <v>25</v>
      </c>
      <c r="C6" s="23">
        <v>744</v>
      </c>
      <c r="D6" s="23">
        <v>686</v>
      </c>
      <c r="E6" s="3">
        <v>679</v>
      </c>
      <c r="F6" s="3">
        <f>SUM(C6:E6)</f>
        <v>2109</v>
      </c>
      <c r="G6" s="3">
        <v>177</v>
      </c>
      <c r="H6" s="3">
        <v>101</v>
      </c>
      <c r="I6" s="3">
        <v>169</v>
      </c>
      <c r="J6" s="3">
        <v>119</v>
      </c>
      <c r="K6" s="3">
        <f>SUM(G6:J6)</f>
        <v>566</v>
      </c>
      <c r="L6" s="5"/>
      <c r="M6" s="4">
        <f>SUM(F6+K6)</f>
        <v>2675</v>
      </c>
    </row>
    <row r="7" spans="1:13" s="1" customFormat="1" ht="15" customHeight="1">
      <c r="A7" s="5">
        <v>3</v>
      </c>
      <c r="B7" s="19" t="s">
        <v>27</v>
      </c>
      <c r="C7" s="5">
        <v>766</v>
      </c>
      <c r="D7" s="5">
        <v>671</v>
      </c>
      <c r="E7" s="5">
        <v>666</v>
      </c>
      <c r="F7" s="3">
        <f>SUM(C7:E7)</f>
        <v>2103</v>
      </c>
      <c r="G7" s="5">
        <v>140</v>
      </c>
      <c r="H7" s="5">
        <v>80</v>
      </c>
      <c r="I7" s="5">
        <v>148</v>
      </c>
      <c r="J7" s="5">
        <v>102</v>
      </c>
      <c r="K7" s="3">
        <f>SUM(G7:J7)</f>
        <v>470</v>
      </c>
      <c r="L7" s="5"/>
      <c r="M7" s="4">
        <f>SUM(F7+K7)</f>
        <v>2573</v>
      </c>
    </row>
    <row r="8" spans="1:13" s="1" customFormat="1" ht="15" customHeight="1">
      <c r="A8" s="5">
        <v>4</v>
      </c>
      <c r="B8" s="20" t="s">
        <v>14</v>
      </c>
      <c r="C8" s="22">
        <v>628</v>
      </c>
      <c r="D8" s="22">
        <v>693</v>
      </c>
      <c r="E8" s="3">
        <v>564</v>
      </c>
      <c r="F8" s="3">
        <f>SUM(C8:E8)</f>
        <v>1885</v>
      </c>
      <c r="G8" s="3">
        <v>125</v>
      </c>
      <c r="H8" s="3">
        <v>154</v>
      </c>
      <c r="I8" s="3">
        <v>119</v>
      </c>
      <c r="J8" s="3">
        <v>107</v>
      </c>
      <c r="K8" s="3">
        <f>SUM(G8:J8)</f>
        <v>505</v>
      </c>
      <c r="L8" s="2"/>
      <c r="M8" s="4">
        <f>SUM(F8+K8)</f>
        <v>2390</v>
      </c>
    </row>
    <row r="9" spans="1:13" ht="15" customHeight="1">
      <c r="A9" s="5">
        <v>5</v>
      </c>
      <c r="B9" s="19" t="s">
        <v>32</v>
      </c>
      <c r="C9" s="23">
        <v>525</v>
      </c>
      <c r="D9" s="3">
        <v>601</v>
      </c>
      <c r="E9" s="3">
        <v>652</v>
      </c>
      <c r="F9" s="3">
        <f>SUM(C9:E9)</f>
        <v>1778</v>
      </c>
      <c r="G9" s="3">
        <v>100</v>
      </c>
      <c r="H9" s="3">
        <v>108</v>
      </c>
      <c r="I9" s="3">
        <v>119</v>
      </c>
      <c r="J9" s="3">
        <v>129</v>
      </c>
      <c r="K9" s="3">
        <f>SUM(G9:J9)</f>
        <v>456</v>
      </c>
      <c r="L9" s="2"/>
      <c r="M9" s="4">
        <f>SUM(F9+K9)</f>
        <v>2234</v>
      </c>
    </row>
    <row r="10" spans="1:13" ht="15" customHeight="1">
      <c r="A10" s="5">
        <v>6</v>
      </c>
      <c r="B10" s="19" t="s">
        <v>18</v>
      </c>
      <c r="C10" s="24">
        <v>539</v>
      </c>
      <c r="D10" s="23">
        <v>602</v>
      </c>
      <c r="E10" s="3">
        <v>568</v>
      </c>
      <c r="F10" s="3">
        <f>SUM(C10:E10)</f>
        <v>1709</v>
      </c>
      <c r="G10" s="3">
        <v>103</v>
      </c>
      <c r="H10" s="3">
        <v>108</v>
      </c>
      <c r="I10" s="2">
        <v>132</v>
      </c>
      <c r="J10" s="3">
        <v>169</v>
      </c>
      <c r="K10" s="3">
        <f>SUM(G10:J10)</f>
        <v>512</v>
      </c>
      <c r="L10" s="2"/>
      <c r="M10" s="4">
        <f>SUM(F10+K10)</f>
        <v>2221</v>
      </c>
    </row>
    <row r="11" spans="1:13" ht="15" customHeight="1">
      <c r="A11" s="5">
        <v>7</v>
      </c>
      <c r="B11" s="21" t="s">
        <v>26</v>
      </c>
      <c r="C11" s="22">
        <v>506</v>
      </c>
      <c r="D11" s="23">
        <v>605</v>
      </c>
      <c r="E11" s="3">
        <v>563</v>
      </c>
      <c r="F11" s="3">
        <f>SUM(C11:E11)</f>
        <v>1674</v>
      </c>
      <c r="G11" s="3">
        <v>96</v>
      </c>
      <c r="H11" s="3">
        <v>137</v>
      </c>
      <c r="I11" s="2">
        <v>115</v>
      </c>
      <c r="J11" s="3">
        <v>128</v>
      </c>
      <c r="K11" s="3">
        <f>SUM(G11:J11)</f>
        <v>476</v>
      </c>
      <c r="L11" s="2"/>
      <c r="M11" s="4">
        <f>SUM(F11+K11)</f>
        <v>2150</v>
      </c>
    </row>
    <row r="12" spans="1:13" ht="15" customHeight="1">
      <c r="A12" s="5">
        <v>8</v>
      </c>
      <c r="B12" s="19" t="s">
        <v>59</v>
      </c>
      <c r="C12" s="23">
        <v>578</v>
      </c>
      <c r="D12" s="24">
        <v>571</v>
      </c>
      <c r="E12" s="3">
        <v>511</v>
      </c>
      <c r="F12" s="3">
        <f>SUM(C12:E12)</f>
        <v>1660</v>
      </c>
      <c r="G12" s="3">
        <v>109</v>
      </c>
      <c r="H12" s="3">
        <v>109</v>
      </c>
      <c r="I12" s="2">
        <v>115</v>
      </c>
      <c r="J12" s="3">
        <v>108</v>
      </c>
      <c r="K12" s="3">
        <f>SUM(G12:J12)</f>
        <v>441</v>
      </c>
      <c r="L12" s="2"/>
      <c r="M12" s="4">
        <f>SUM(F12+K12)</f>
        <v>2101</v>
      </c>
    </row>
    <row r="13" spans="1:13" s="13" customFormat="1" ht="15" customHeight="1">
      <c r="A13" s="5">
        <v>9</v>
      </c>
      <c r="B13" s="19" t="s">
        <v>123</v>
      </c>
      <c r="C13" s="23">
        <v>501</v>
      </c>
      <c r="D13" s="24">
        <v>485</v>
      </c>
      <c r="E13" s="3">
        <v>531</v>
      </c>
      <c r="F13" s="3">
        <f>SUM(C13:E13)</f>
        <v>1517</v>
      </c>
      <c r="G13" s="3">
        <v>98</v>
      </c>
      <c r="H13" s="3">
        <v>78</v>
      </c>
      <c r="I13" s="2">
        <v>138</v>
      </c>
      <c r="J13" s="3">
        <v>127</v>
      </c>
      <c r="K13" s="3">
        <f>SUM(G13:J13)</f>
        <v>441</v>
      </c>
      <c r="L13" s="2"/>
      <c r="M13" s="4">
        <f>SUM(F13+K13)</f>
        <v>1958</v>
      </c>
    </row>
    <row r="14" spans="1:13" s="13" customFormat="1" ht="15" customHeight="1">
      <c r="A14" s="5"/>
      <c r="B14" s="19"/>
      <c r="F14" s="3"/>
      <c r="K14" s="3"/>
      <c r="M14" s="4"/>
    </row>
    <row r="15" spans="1:13">
      <c r="A15" s="5"/>
    </row>
    <row r="16" spans="1:13">
      <c r="A16" s="5"/>
    </row>
    <row r="17" spans="1:13">
      <c r="A17" s="5"/>
      <c r="B17" s="13" t="s">
        <v>22</v>
      </c>
      <c r="C17">
        <f>SUM(C5:C15)</f>
        <v>5522</v>
      </c>
      <c r="D17" s="13">
        <f t="shared" ref="D17:M17" si="0">SUM(D5:D15)</f>
        <v>5651</v>
      </c>
      <c r="E17" s="13">
        <f t="shared" si="0"/>
        <v>5545</v>
      </c>
      <c r="F17" s="13">
        <f t="shared" si="0"/>
        <v>16718</v>
      </c>
      <c r="G17" s="13">
        <f t="shared" si="0"/>
        <v>1080</v>
      </c>
      <c r="H17" s="13">
        <f t="shared" si="0"/>
        <v>1062</v>
      </c>
      <c r="I17" s="13">
        <f t="shared" si="0"/>
        <v>1201</v>
      </c>
      <c r="J17" s="13">
        <f t="shared" si="0"/>
        <v>1097</v>
      </c>
      <c r="K17" s="13">
        <f t="shared" si="0"/>
        <v>4440</v>
      </c>
      <c r="L17" s="13">
        <f t="shared" si="0"/>
        <v>0</v>
      </c>
      <c r="M17" s="5">
        <f t="shared" si="0"/>
        <v>21158</v>
      </c>
    </row>
    <row r="18" spans="1:13">
      <c r="A18" s="5"/>
    </row>
    <row r="19" spans="1:13">
      <c r="A19" s="5"/>
    </row>
    <row r="20" spans="1:13">
      <c r="A20" s="5"/>
    </row>
  </sheetData>
  <sortState ref="B5:M13">
    <sortCondition descending="1" ref="M5:M13"/>
  </sortState>
  <mergeCells count="3">
    <mergeCell ref="B1:M1"/>
    <mergeCell ref="B2:M2"/>
    <mergeCell ref="B3:M3"/>
  </mergeCells>
  <phoneticPr fontId="0" type="noConversion"/>
  <printOptions horizontalCentered="1"/>
  <pageMargins left="0.5" right="0.5" top="1" bottom="0.5" header="0.5" footer="0.5"/>
  <pageSetup scale="9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Normal="100" workbookViewId="0">
      <selection activeCell="P12" sqref="P12"/>
    </sheetView>
  </sheetViews>
  <sheetFormatPr defaultRowHeight="13.2"/>
  <cols>
    <col min="1" max="1" width="5.6640625" style="13" bestFit="1" customWidth="1"/>
    <col min="2" max="2" width="23.6640625" bestFit="1" customWidth="1"/>
    <col min="3" max="5" width="8" bestFit="1" customWidth="1"/>
    <col min="6" max="6" width="12.44140625" bestFit="1" customWidth="1"/>
    <col min="7" max="10" width="7.88671875" bestFit="1" customWidth="1"/>
    <col min="11" max="11" width="12.33203125" bestFit="1" customWidth="1"/>
    <col min="12" max="12" width="5.109375" customWidth="1"/>
    <col min="13" max="13" width="15.88671875" bestFit="1" customWidth="1"/>
  </cols>
  <sheetData>
    <row r="1" spans="1:13" ht="27.6">
      <c r="B1" s="29" t="s">
        <v>41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7.6">
      <c r="B2" s="30">
        <v>41300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37.5" customHeight="1">
      <c r="B3" s="31" t="s">
        <v>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" customHeight="1">
      <c r="A4" s="6" t="s">
        <v>40</v>
      </c>
      <c r="B4" s="6" t="s">
        <v>0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10</v>
      </c>
      <c r="H4" s="6" t="s">
        <v>1</v>
      </c>
      <c r="I4" s="6" t="s">
        <v>2</v>
      </c>
      <c r="J4" s="6" t="s">
        <v>3</v>
      </c>
      <c r="K4" s="6" t="s">
        <v>4</v>
      </c>
      <c r="L4" s="4"/>
      <c r="M4" s="6" t="s">
        <v>13</v>
      </c>
    </row>
    <row r="5" spans="1:13" ht="15" customHeight="1">
      <c r="A5" s="5">
        <v>1</v>
      </c>
      <c r="B5" s="19" t="s">
        <v>102</v>
      </c>
      <c r="C5" s="23">
        <v>1054</v>
      </c>
      <c r="D5" s="5">
        <v>949</v>
      </c>
      <c r="E5" s="3">
        <v>1042</v>
      </c>
      <c r="F5" s="2">
        <f>SUM(C5:E5)</f>
        <v>3045</v>
      </c>
      <c r="G5" s="5">
        <v>180</v>
      </c>
      <c r="H5" s="5">
        <v>184</v>
      </c>
      <c r="I5" s="5">
        <v>197</v>
      </c>
      <c r="J5" s="5">
        <v>168</v>
      </c>
      <c r="K5" s="2">
        <f>SUM(G5:J5)</f>
        <v>729</v>
      </c>
      <c r="L5" s="5"/>
      <c r="M5" s="4">
        <f>SUM(F5+K5)</f>
        <v>3774</v>
      </c>
    </row>
    <row r="6" spans="1:13" ht="15" customHeight="1">
      <c r="A6" s="5">
        <v>2</v>
      </c>
      <c r="B6" s="19" t="s">
        <v>30</v>
      </c>
      <c r="C6" s="22">
        <v>879</v>
      </c>
      <c r="D6" s="3">
        <v>1007</v>
      </c>
      <c r="E6" s="3">
        <v>882</v>
      </c>
      <c r="F6" s="2">
        <f>SUM(C6:E6)</f>
        <v>2768</v>
      </c>
      <c r="G6" s="2">
        <v>225</v>
      </c>
      <c r="H6" s="3">
        <v>156</v>
      </c>
      <c r="I6" s="3">
        <v>168</v>
      </c>
      <c r="J6" s="3">
        <v>235</v>
      </c>
      <c r="K6" s="2">
        <f>SUM(G6:J6)</f>
        <v>784</v>
      </c>
      <c r="L6" s="2"/>
      <c r="M6" s="4">
        <f>SUM(F6+K6)</f>
        <v>3552</v>
      </c>
    </row>
    <row r="7" spans="1:13" ht="15" customHeight="1">
      <c r="A7" s="5">
        <v>3</v>
      </c>
      <c r="B7" s="21" t="s">
        <v>29</v>
      </c>
      <c r="C7" s="23">
        <v>891</v>
      </c>
      <c r="D7" s="26">
        <v>1001</v>
      </c>
      <c r="E7" s="26">
        <v>937</v>
      </c>
      <c r="F7" s="2">
        <f>SUM(C7:E7)</f>
        <v>2829</v>
      </c>
      <c r="G7" s="26">
        <v>147</v>
      </c>
      <c r="H7" s="26">
        <v>157</v>
      </c>
      <c r="I7" s="26">
        <v>162</v>
      </c>
      <c r="J7" s="26">
        <v>171</v>
      </c>
      <c r="K7" s="2">
        <f>SUM(G7:J7)</f>
        <v>637</v>
      </c>
      <c r="L7" s="26"/>
      <c r="M7" s="4">
        <f>SUM(F7+K7)</f>
        <v>3466</v>
      </c>
    </row>
    <row r="8" spans="1:13" ht="15" customHeight="1">
      <c r="A8" s="5">
        <v>4</v>
      </c>
      <c r="B8" s="19" t="s">
        <v>31</v>
      </c>
      <c r="C8" s="22">
        <v>940</v>
      </c>
      <c r="D8" s="5">
        <v>885</v>
      </c>
      <c r="E8" s="5">
        <v>795</v>
      </c>
      <c r="F8" s="2">
        <f>SUM(C8:E8)</f>
        <v>2620</v>
      </c>
      <c r="G8" s="2">
        <v>147</v>
      </c>
      <c r="H8" s="5">
        <v>155</v>
      </c>
      <c r="I8" s="5">
        <v>172</v>
      </c>
      <c r="J8" s="5">
        <v>178</v>
      </c>
      <c r="K8" s="2">
        <f>SUM(G8:J8)</f>
        <v>652</v>
      </c>
      <c r="L8" s="5"/>
      <c r="M8" s="4">
        <f>SUM(F8+K8)</f>
        <v>3272</v>
      </c>
    </row>
    <row r="9" spans="1:13" s="13" customFormat="1" ht="15" customHeight="1">
      <c r="A9" s="5">
        <v>5</v>
      </c>
      <c r="B9" s="20" t="s">
        <v>15</v>
      </c>
      <c r="C9" s="23">
        <v>761</v>
      </c>
      <c r="D9" s="3">
        <v>890</v>
      </c>
      <c r="E9" s="3">
        <v>866</v>
      </c>
      <c r="F9" s="2">
        <f>SUM(C9:E9)</f>
        <v>2517</v>
      </c>
      <c r="G9" s="3">
        <v>147</v>
      </c>
      <c r="H9" s="3">
        <v>212</v>
      </c>
      <c r="I9" s="3">
        <v>164</v>
      </c>
      <c r="J9" s="3">
        <v>207</v>
      </c>
      <c r="K9" s="2">
        <f>SUM(G9:J9)</f>
        <v>730</v>
      </c>
      <c r="L9" s="5"/>
      <c r="M9" s="4">
        <f>SUM(F9+K9)</f>
        <v>3247</v>
      </c>
    </row>
    <row r="10" spans="1:13" ht="15" customHeight="1">
      <c r="A10" s="5">
        <v>6</v>
      </c>
      <c r="B10" s="21" t="s">
        <v>25</v>
      </c>
      <c r="C10" s="23">
        <v>825</v>
      </c>
      <c r="D10" s="5">
        <v>843</v>
      </c>
      <c r="E10" s="3">
        <v>833</v>
      </c>
      <c r="F10" s="2">
        <f>SUM(C10:E10)</f>
        <v>2501</v>
      </c>
      <c r="G10" s="5">
        <v>156</v>
      </c>
      <c r="H10" s="5">
        <v>181</v>
      </c>
      <c r="I10" s="5">
        <v>199</v>
      </c>
      <c r="J10" s="5">
        <v>206</v>
      </c>
      <c r="K10" s="2">
        <f>SUM(G10:J10)</f>
        <v>742</v>
      </c>
      <c r="L10" s="5"/>
      <c r="M10" s="4">
        <f>SUM(F10+K10)</f>
        <v>3243</v>
      </c>
    </row>
    <row r="11" spans="1:13" ht="15" customHeight="1">
      <c r="A11" s="5">
        <v>7</v>
      </c>
      <c r="B11" s="21" t="s">
        <v>103</v>
      </c>
      <c r="C11" s="23">
        <v>807</v>
      </c>
      <c r="D11" s="3">
        <v>920</v>
      </c>
      <c r="E11" s="3">
        <v>844</v>
      </c>
      <c r="F11" s="2">
        <f>SUM(C11:E11)</f>
        <v>2571</v>
      </c>
      <c r="G11" s="2">
        <v>122</v>
      </c>
      <c r="H11" s="2">
        <v>149</v>
      </c>
      <c r="I11" s="3">
        <v>192</v>
      </c>
      <c r="J11" s="3">
        <v>162</v>
      </c>
      <c r="K11" s="2">
        <f>SUM(G11:J11)</f>
        <v>625</v>
      </c>
      <c r="L11" s="2"/>
      <c r="M11" s="4">
        <f>SUM(F11+K11)</f>
        <v>3196</v>
      </c>
    </row>
    <row r="12" spans="1:13" s="13" customFormat="1" ht="15" customHeight="1">
      <c r="A12" s="5">
        <v>8</v>
      </c>
      <c r="B12" s="21" t="s">
        <v>20</v>
      </c>
      <c r="C12" s="23">
        <v>835</v>
      </c>
      <c r="D12" s="3">
        <v>780</v>
      </c>
      <c r="E12" s="3">
        <v>854</v>
      </c>
      <c r="F12" s="2">
        <f>SUM(C12:E12)</f>
        <v>2469</v>
      </c>
      <c r="G12" s="2">
        <v>141</v>
      </c>
      <c r="H12" s="2">
        <v>196</v>
      </c>
      <c r="I12" s="3">
        <v>166</v>
      </c>
      <c r="J12" s="3">
        <v>155</v>
      </c>
      <c r="K12" s="2">
        <f>SUM(G12:J12)</f>
        <v>658</v>
      </c>
      <c r="L12" s="2"/>
      <c r="M12" s="4">
        <f>SUM(F12+K12)</f>
        <v>3127</v>
      </c>
    </row>
    <row r="13" spans="1:13" ht="15" customHeight="1">
      <c r="A13" s="5">
        <v>9</v>
      </c>
      <c r="B13" s="19" t="s">
        <v>60</v>
      </c>
      <c r="C13" s="5">
        <v>805</v>
      </c>
      <c r="D13" s="5">
        <v>753</v>
      </c>
      <c r="E13" s="5">
        <v>885</v>
      </c>
      <c r="F13" s="2">
        <f>SUM(C13:E13)</f>
        <v>2443</v>
      </c>
      <c r="G13" s="5">
        <v>210</v>
      </c>
      <c r="H13" s="5">
        <v>149</v>
      </c>
      <c r="I13" s="5">
        <v>160</v>
      </c>
      <c r="J13" s="5">
        <v>153</v>
      </c>
      <c r="K13" s="2">
        <f>SUM(G13:J13)</f>
        <v>672</v>
      </c>
      <c r="L13" s="5"/>
      <c r="M13" s="4">
        <f>SUM(F13+K13)</f>
        <v>3115</v>
      </c>
    </row>
    <row r="14" spans="1:13" s="13" customFormat="1" ht="15" customHeight="1">
      <c r="A14" s="5">
        <v>10</v>
      </c>
      <c r="B14" s="21" t="s">
        <v>21</v>
      </c>
      <c r="C14" s="22">
        <v>802</v>
      </c>
      <c r="D14" s="5">
        <v>810</v>
      </c>
      <c r="E14" s="3">
        <v>803</v>
      </c>
      <c r="F14" s="2">
        <f>SUM(C14:E14)</f>
        <v>2415</v>
      </c>
      <c r="G14" s="3">
        <v>147</v>
      </c>
      <c r="H14" s="3">
        <v>169</v>
      </c>
      <c r="I14" s="3">
        <v>193</v>
      </c>
      <c r="J14" s="3">
        <v>177</v>
      </c>
      <c r="K14" s="2">
        <f>SUM(G14:J14)</f>
        <v>686</v>
      </c>
      <c r="L14" s="5"/>
      <c r="M14" s="4">
        <f>SUM(F14+K14)</f>
        <v>3101</v>
      </c>
    </row>
    <row r="15" spans="1:13" ht="15" customHeight="1">
      <c r="A15" s="5">
        <v>11</v>
      </c>
      <c r="B15" s="21" t="s">
        <v>28</v>
      </c>
      <c r="C15" s="26">
        <v>715</v>
      </c>
      <c r="D15" s="26">
        <v>821</v>
      </c>
      <c r="E15" s="26">
        <v>863</v>
      </c>
      <c r="F15" s="2">
        <f>SUM(C15:E15)</f>
        <v>2399</v>
      </c>
      <c r="G15" s="26">
        <v>176</v>
      </c>
      <c r="H15" s="26">
        <v>187</v>
      </c>
      <c r="I15" s="26">
        <v>160</v>
      </c>
      <c r="J15" s="26">
        <v>178</v>
      </c>
      <c r="K15" s="2">
        <f>SUM(G15:J15)</f>
        <v>701</v>
      </c>
      <c r="L15" s="26"/>
      <c r="M15" s="4">
        <f>SUM(F15+K15)</f>
        <v>3100</v>
      </c>
    </row>
    <row r="16" spans="1:13" ht="15" customHeight="1">
      <c r="A16" s="5">
        <v>12</v>
      </c>
      <c r="B16" s="21" t="s">
        <v>32</v>
      </c>
      <c r="C16" s="5">
        <v>821</v>
      </c>
      <c r="D16" s="3">
        <v>748</v>
      </c>
      <c r="E16" s="5">
        <v>803</v>
      </c>
      <c r="F16" s="2">
        <f>SUM(C16:E16)</f>
        <v>2372</v>
      </c>
      <c r="G16" s="5">
        <v>93</v>
      </c>
      <c r="H16" s="5">
        <v>136</v>
      </c>
      <c r="I16" s="5">
        <v>193</v>
      </c>
      <c r="J16" s="5">
        <v>153</v>
      </c>
      <c r="K16" s="2">
        <f>SUM(G16:J16)</f>
        <v>575</v>
      </c>
      <c r="L16" s="5"/>
      <c r="M16" s="4">
        <f>SUM(F16+K16)</f>
        <v>2947</v>
      </c>
    </row>
    <row r="17" spans="1:13" ht="15" customHeight="1">
      <c r="A17" s="5">
        <v>13</v>
      </c>
      <c r="B17" s="20" t="s">
        <v>18</v>
      </c>
      <c r="C17" s="5">
        <v>730</v>
      </c>
      <c r="D17" s="5">
        <v>663</v>
      </c>
      <c r="E17" s="5">
        <v>753</v>
      </c>
      <c r="F17" s="2">
        <f>SUM(C17:E17)</f>
        <v>2146</v>
      </c>
      <c r="G17" s="5">
        <v>149</v>
      </c>
      <c r="H17" s="5">
        <v>174</v>
      </c>
      <c r="I17" s="5">
        <v>142</v>
      </c>
      <c r="J17" s="5">
        <v>166</v>
      </c>
      <c r="K17" s="2">
        <f>SUM(G17:J17)</f>
        <v>631</v>
      </c>
      <c r="L17" s="5"/>
      <c r="M17" s="4">
        <f>SUM(F17+K17)</f>
        <v>2777</v>
      </c>
    </row>
    <row r="18" spans="1:13" ht="15" customHeight="1">
      <c r="A18" s="5">
        <v>14</v>
      </c>
      <c r="B18" s="19" t="s">
        <v>57</v>
      </c>
      <c r="C18" s="22">
        <v>665</v>
      </c>
      <c r="D18" s="3">
        <v>753</v>
      </c>
      <c r="E18" s="3">
        <v>792</v>
      </c>
      <c r="F18" s="2">
        <f>SUM(C18:E18)</f>
        <v>2210</v>
      </c>
      <c r="G18" s="2">
        <v>149</v>
      </c>
      <c r="H18" s="3">
        <v>142</v>
      </c>
      <c r="I18" s="3">
        <v>129</v>
      </c>
      <c r="J18" s="3">
        <v>115</v>
      </c>
      <c r="K18" s="2">
        <f>SUM(G18:J18)</f>
        <v>535</v>
      </c>
      <c r="L18" s="2"/>
      <c r="M18" s="4">
        <f>SUM(F18+K18)</f>
        <v>2745</v>
      </c>
    </row>
    <row r="19" spans="1:13" ht="15" customHeight="1">
      <c r="A19" s="5">
        <v>15</v>
      </c>
      <c r="B19" s="19" t="s">
        <v>58</v>
      </c>
      <c r="C19" s="5">
        <v>644</v>
      </c>
      <c r="D19" s="3">
        <v>603</v>
      </c>
      <c r="E19" s="3">
        <v>632</v>
      </c>
      <c r="F19" s="2">
        <f>SUM(C19:E19)</f>
        <v>1879</v>
      </c>
      <c r="G19" s="3">
        <v>166</v>
      </c>
      <c r="H19" s="3">
        <v>221</v>
      </c>
      <c r="I19" s="3">
        <v>145</v>
      </c>
      <c r="J19" s="3">
        <v>107</v>
      </c>
      <c r="K19" s="2">
        <f>SUM(G19:J19)</f>
        <v>639</v>
      </c>
      <c r="L19" s="5"/>
      <c r="M19" s="4">
        <f>SUM(F19+K19)</f>
        <v>2518</v>
      </c>
    </row>
    <row r="20" spans="1:13" ht="15" customHeight="1">
      <c r="A20" s="5">
        <v>16</v>
      </c>
      <c r="B20" s="27" t="s">
        <v>143</v>
      </c>
      <c r="C20" s="24">
        <v>623</v>
      </c>
      <c r="D20" s="3">
        <v>619</v>
      </c>
      <c r="E20" s="3">
        <v>657</v>
      </c>
      <c r="F20" s="2">
        <f>SUM(C20:E20)</f>
        <v>1899</v>
      </c>
      <c r="G20" s="2">
        <v>129</v>
      </c>
      <c r="H20" s="5">
        <v>159</v>
      </c>
      <c r="I20" s="5">
        <v>114</v>
      </c>
      <c r="J20" s="5">
        <v>113</v>
      </c>
      <c r="K20" s="2">
        <f>SUM(G20:J20)</f>
        <v>515</v>
      </c>
      <c r="L20" s="5"/>
      <c r="M20" s="4">
        <f>SUM(F20+K20)</f>
        <v>2414</v>
      </c>
    </row>
    <row r="21" spans="1:13" s="18" customFormat="1" ht="15" customHeight="1">
      <c r="A21" s="26">
        <v>17</v>
      </c>
      <c r="B21" s="19" t="s">
        <v>59</v>
      </c>
      <c r="C21" s="22">
        <v>625</v>
      </c>
      <c r="D21" s="3">
        <v>479</v>
      </c>
      <c r="E21" s="3">
        <v>583</v>
      </c>
      <c r="F21" s="2">
        <f>SUM(C21:E21)</f>
        <v>1687</v>
      </c>
      <c r="G21" s="2">
        <v>122</v>
      </c>
      <c r="H21" s="3">
        <v>120</v>
      </c>
      <c r="I21" s="3">
        <v>97</v>
      </c>
      <c r="J21" s="3">
        <v>135</v>
      </c>
      <c r="K21" s="2">
        <f>SUM(G21:J21)</f>
        <v>474</v>
      </c>
      <c r="L21" s="2"/>
      <c r="M21" s="4">
        <f>SUM(F21+K21)</f>
        <v>2161</v>
      </c>
    </row>
    <row r="22" spans="1:13" s="18" customFormat="1" ht="15" customHeight="1">
      <c r="A22" s="26">
        <v>18</v>
      </c>
      <c r="B22" s="19" t="s">
        <v>123</v>
      </c>
      <c r="C22" s="24">
        <v>575</v>
      </c>
      <c r="D22" s="3">
        <v>523</v>
      </c>
      <c r="E22" s="3">
        <v>535</v>
      </c>
      <c r="F22" s="2">
        <f>SUM(C22:E22)</f>
        <v>1633</v>
      </c>
      <c r="G22" s="2">
        <v>132</v>
      </c>
      <c r="H22" s="3">
        <v>126</v>
      </c>
      <c r="I22" s="3">
        <v>101</v>
      </c>
      <c r="J22" s="3">
        <v>119</v>
      </c>
      <c r="K22" s="2">
        <f>SUM(G22:J22)</f>
        <v>478</v>
      </c>
      <c r="L22" s="2"/>
      <c r="M22" s="4">
        <f>SUM(F22+K22)</f>
        <v>2111</v>
      </c>
    </row>
    <row r="23" spans="1:13" s="18" customFormat="1" ht="15" customHeight="1">
      <c r="A23" s="26"/>
      <c r="B23" s="19"/>
      <c r="F23" s="2"/>
      <c r="K23" s="2"/>
      <c r="M23" s="4"/>
    </row>
    <row r="24" spans="1:13" s="18" customFormat="1" ht="15" customHeight="1">
      <c r="A24" s="26"/>
      <c r="B24" s="21"/>
      <c r="F24" s="2"/>
      <c r="K24" s="2"/>
      <c r="M24" s="4"/>
    </row>
    <row r="25" spans="1:13" s="18" customFormat="1">
      <c r="A25" s="26"/>
      <c r="B25" s="19"/>
      <c r="F25" s="2"/>
      <c r="K25" s="2"/>
      <c r="M25" s="4"/>
    </row>
    <row r="27" spans="1:13">
      <c r="B27" s="13" t="s">
        <v>22</v>
      </c>
      <c r="C27">
        <f>SUM(C5:C19)</f>
        <v>12174</v>
      </c>
      <c r="D27" s="13">
        <f t="shared" ref="D27:K27" si="0">SUM(D5:D19)</f>
        <v>12426</v>
      </c>
      <c r="E27" s="13">
        <f t="shared" si="0"/>
        <v>12584</v>
      </c>
      <c r="F27" s="13">
        <f t="shared" si="0"/>
        <v>37184</v>
      </c>
      <c r="G27" s="13">
        <f t="shared" si="0"/>
        <v>2355</v>
      </c>
      <c r="H27" s="13">
        <f t="shared" si="0"/>
        <v>2568</v>
      </c>
      <c r="I27" s="13">
        <f t="shared" si="0"/>
        <v>2542</v>
      </c>
      <c r="J27" s="13">
        <f t="shared" si="0"/>
        <v>2531</v>
      </c>
      <c r="K27" s="13">
        <f t="shared" si="0"/>
        <v>9996</v>
      </c>
      <c r="L27" s="13"/>
      <c r="M27" s="13">
        <f>SUM(M5:M19)</f>
        <v>47180</v>
      </c>
    </row>
  </sheetData>
  <sortState ref="B5:M22">
    <sortCondition descending="1" ref="M5:M22"/>
  </sortState>
  <mergeCells count="3">
    <mergeCell ref="B1:M1"/>
    <mergeCell ref="B3:M3"/>
    <mergeCell ref="B2:M2"/>
  </mergeCells>
  <phoneticPr fontId="0" type="noConversion"/>
  <printOptions horizontalCentered="1"/>
  <pageMargins left="0.5" right="0.52" top="1" bottom="0.5" header="0.52" footer="0.5"/>
  <pageSetup scale="9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8"/>
  <sheetViews>
    <sheetView topLeftCell="A40" zoomScaleNormal="100" workbookViewId="0">
      <selection activeCell="B72" sqref="B72"/>
    </sheetView>
  </sheetViews>
  <sheetFormatPr defaultRowHeight="13.2"/>
  <cols>
    <col min="1" max="1" width="5.33203125" style="12" bestFit="1" customWidth="1"/>
    <col min="2" max="2" width="22.88671875" bestFit="1" customWidth="1"/>
    <col min="3" max="3" width="20.88671875" customWidth="1"/>
    <col min="4" max="4" width="9.88671875" customWidth="1"/>
    <col min="5" max="5" width="10.33203125" customWidth="1"/>
    <col min="6" max="6" width="9.6640625" customWidth="1"/>
    <col min="7" max="7" width="12.5546875" bestFit="1" customWidth="1"/>
  </cols>
  <sheetData>
    <row r="1" spans="1:15" ht="24.6">
      <c r="A1" s="32" t="s">
        <v>42</v>
      </c>
      <c r="B1" s="32"/>
      <c r="C1" s="32"/>
      <c r="D1" s="32"/>
      <c r="E1" s="32"/>
      <c r="F1" s="32"/>
      <c r="G1" s="32"/>
      <c r="H1" s="10"/>
      <c r="I1" s="10"/>
      <c r="J1" s="10"/>
      <c r="K1" s="10"/>
      <c r="L1" s="10"/>
      <c r="M1" s="10"/>
      <c r="N1" s="10"/>
    </row>
    <row r="2" spans="1:15" ht="27.6">
      <c r="A2" s="30">
        <v>41300</v>
      </c>
      <c r="B2" s="30"/>
      <c r="C2" s="30"/>
      <c r="D2" s="30"/>
      <c r="E2" s="30"/>
      <c r="F2" s="30"/>
      <c r="G2" s="30"/>
      <c r="H2" s="8"/>
      <c r="I2" s="8"/>
      <c r="J2" s="8"/>
      <c r="K2" s="8"/>
      <c r="L2" s="8"/>
      <c r="M2" s="8"/>
      <c r="N2" s="8"/>
    </row>
    <row r="3" spans="1:15" ht="37.200000000000003">
      <c r="A3" s="31" t="s">
        <v>12</v>
      </c>
      <c r="B3" s="31"/>
      <c r="C3" s="31"/>
      <c r="D3" s="31"/>
      <c r="E3" s="31"/>
      <c r="F3" s="31"/>
      <c r="G3" s="31"/>
      <c r="H3" s="9"/>
      <c r="I3" s="9"/>
      <c r="J3" s="9"/>
      <c r="K3" s="9"/>
      <c r="L3" s="9"/>
      <c r="M3" s="9"/>
      <c r="N3" s="9"/>
    </row>
    <row r="5" spans="1:15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5">
      <c r="A6" s="12">
        <v>1</v>
      </c>
      <c r="B6" s="25" t="s">
        <v>216</v>
      </c>
      <c r="C6" s="25" t="s">
        <v>220</v>
      </c>
      <c r="D6" s="5">
        <v>198</v>
      </c>
      <c r="E6" s="5">
        <v>236</v>
      </c>
      <c r="F6" s="5">
        <v>140</v>
      </c>
      <c r="G6" s="5">
        <f>SUM(D6:F6)</f>
        <v>574</v>
      </c>
    </row>
    <row r="7" spans="1:15">
      <c r="A7" s="12">
        <v>2</v>
      </c>
      <c r="B7" s="25" t="s">
        <v>74</v>
      </c>
      <c r="C7" s="25" t="s">
        <v>19</v>
      </c>
      <c r="D7" s="5">
        <v>134</v>
      </c>
      <c r="E7" s="5">
        <v>218</v>
      </c>
      <c r="F7" s="5">
        <v>163</v>
      </c>
      <c r="G7" s="5">
        <f>SUM(D7:F7)</f>
        <v>515</v>
      </c>
      <c r="O7" s="18" t="s">
        <v>23</v>
      </c>
    </row>
    <row r="8" spans="1:15">
      <c r="A8" s="12">
        <v>3</v>
      </c>
      <c r="B8" s="25" t="s">
        <v>174</v>
      </c>
      <c r="C8" s="25" t="s">
        <v>25</v>
      </c>
      <c r="D8" s="5">
        <v>157</v>
      </c>
      <c r="E8" s="5">
        <v>161</v>
      </c>
      <c r="F8" s="5">
        <v>191</v>
      </c>
      <c r="G8" s="5">
        <f>SUM(D8:F8)</f>
        <v>509</v>
      </c>
      <c r="O8">
        <f>MAX(D6:F69)</f>
        <v>236</v>
      </c>
    </row>
    <row r="9" spans="1:15">
      <c r="A9" s="12">
        <v>4</v>
      </c>
      <c r="B9" s="25" t="s">
        <v>217</v>
      </c>
      <c r="C9" s="25" t="s">
        <v>220</v>
      </c>
      <c r="D9" s="5">
        <v>195</v>
      </c>
      <c r="E9" s="5">
        <v>147</v>
      </c>
      <c r="F9" s="5">
        <v>153</v>
      </c>
      <c r="G9" s="5">
        <f>SUM(D9:F9)</f>
        <v>495</v>
      </c>
    </row>
    <row r="10" spans="1:15">
      <c r="A10" s="12">
        <v>5</v>
      </c>
      <c r="B10" s="25" t="s">
        <v>188</v>
      </c>
      <c r="C10" s="25" t="s">
        <v>59</v>
      </c>
      <c r="D10" s="5">
        <v>154</v>
      </c>
      <c r="E10" s="5">
        <v>172</v>
      </c>
      <c r="F10" s="5">
        <v>157</v>
      </c>
      <c r="G10" s="5">
        <f>SUM(D10:F10)</f>
        <v>483</v>
      </c>
    </row>
    <row r="11" spans="1:15">
      <c r="A11" s="12">
        <v>6</v>
      </c>
      <c r="B11" s="25" t="s">
        <v>71</v>
      </c>
      <c r="C11" s="25" t="s">
        <v>19</v>
      </c>
      <c r="D11" s="5">
        <v>169</v>
      </c>
      <c r="E11" s="5">
        <v>136</v>
      </c>
      <c r="F11" s="5">
        <v>177</v>
      </c>
      <c r="G11" s="5">
        <f>SUM(D11:F11)</f>
        <v>482</v>
      </c>
      <c r="O11" s="18" t="s">
        <v>24</v>
      </c>
    </row>
    <row r="12" spans="1:15">
      <c r="A12" s="12">
        <v>7</v>
      </c>
      <c r="B12" s="25" t="s">
        <v>176</v>
      </c>
      <c r="C12" s="25" t="s">
        <v>25</v>
      </c>
      <c r="D12" s="5">
        <v>165</v>
      </c>
      <c r="E12" s="5">
        <v>158</v>
      </c>
      <c r="F12" s="5">
        <v>142</v>
      </c>
      <c r="G12" s="5">
        <f>SUM(D12:F12)</f>
        <v>465</v>
      </c>
      <c r="O12">
        <f>MAX(G6:G69)</f>
        <v>574</v>
      </c>
    </row>
    <row r="13" spans="1:15">
      <c r="A13" s="12">
        <v>8</v>
      </c>
      <c r="B13" s="25" t="s">
        <v>68</v>
      </c>
      <c r="C13" s="25" t="s">
        <v>14</v>
      </c>
      <c r="D13" s="5">
        <v>126</v>
      </c>
      <c r="E13" s="5">
        <v>191</v>
      </c>
      <c r="F13" s="5">
        <v>131</v>
      </c>
      <c r="G13" s="5">
        <f>SUM(D13:F13)</f>
        <v>448</v>
      </c>
    </row>
    <row r="14" spans="1:15">
      <c r="A14" s="12">
        <v>9</v>
      </c>
      <c r="B14" s="25" t="s">
        <v>72</v>
      </c>
      <c r="C14" s="25" t="s">
        <v>19</v>
      </c>
      <c r="D14" s="5">
        <v>147</v>
      </c>
      <c r="E14" s="5">
        <v>117</v>
      </c>
      <c r="F14" s="5">
        <v>178</v>
      </c>
      <c r="G14" s="5">
        <f>SUM(D14:F14)</f>
        <v>442</v>
      </c>
    </row>
    <row r="15" spans="1:15">
      <c r="A15" s="12">
        <v>10</v>
      </c>
      <c r="B15" s="25" t="s">
        <v>155</v>
      </c>
      <c r="C15" s="25" t="s">
        <v>32</v>
      </c>
      <c r="D15" s="5">
        <v>140</v>
      </c>
      <c r="E15" s="5">
        <v>152</v>
      </c>
      <c r="F15" s="5">
        <v>140</v>
      </c>
      <c r="G15" s="5">
        <f>SUM(D15:F15)</f>
        <v>432</v>
      </c>
    </row>
    <row r="16" spans="1:15">
      <c r="A16" s="12">
        <v>11</v>
      </c>
      <c r="B16" s="25" t="s">
        <v>76</v>
      </c>
      <c r="C16" s="25" t="s">
        <v>19</v>
      </c>
      <c r="D16" s="5">
        <v>168</v>
      </c>
      <c r="E16" s="5">
        <v>126</v>
      </c>
      <c r="F16" s="5">
        <v>136</v>
      </c>
      <c r="G16" s="5">
        <f>SUM(D16:F16)</f>
        <v>430</v>
      </c>
    </row>
    <row r="17" spans="1:7">
      <c r="A17" s="12">
        <v>12</v>
      </c>
      <c r="B17" s="25" t="s">
        <v>46</v>
      </c>
      <c r="C17" s="25" t="s">
        <v>18</v>
      </c>
      <c r="D17" s="5">
        <v>161</v>
      </c>
      <c r="E17" s="5">
        <v>139</v>
      </c>
      <c r="F17" s="5">
        <v>116</v>
      </c>
      <c r="G17" s="5">
        <f>SUM(D17:F17)</f>
        <v>416</v>
      </c>
    </row>
    <row r="18" spans="1:7">
      <c r="A18" s="12">
        <v>13</v>
      </c>
      <c r="B18" s="25" t="s">
        <v>73</v>
      </c>
      <c r="C18" s="25" t="s">
        <v>19</v>
      </c>
      <c r="D18" s="5">
        <v>117</v>
      </c>
      <c r="E18" s="5">
        <v>140</v>
      </c>
      <c r="F18" s="5">
        <v>157</v>
      </c>
      <c r="G18" s="5">
        <f>SUM(D18:F18)</f>
        <v>414</v>
      </c>
    </row>
    <row r="19" spans="1:7">
      <c r="A19" s="12">
        <v>14</v>
      </c>
      <c r="B19" s="25" t="s">
        <v>117</v>
      </c>
      <c r="C19" s="25" t="s">
        <v>26</v>
      </c>
      <c r="D19" s="5">
        <v>139</v>
      </c>
      <c r="E19" s="5">
        <v>145</v>
      </c>
      <c r="F19" s="5">
        <v>122</v>
      </c>
      <c r="G19" s="5">
        <f>SUM(D19:F19)</f>
        <v>406</v>
      </c>
    </row>
    <row r="20" spans="1:7">
      <c r="A20" s="12">
        <v>15</v>
      </c>
      <c r="B20" s="25" t="s">
        <v>151</v>
      </c>
      <c r="C20" s="25" t="s">
        <v>32</v>
      </c>
      <c r="D20" s="5">
        <v>111</v>
      </c>
      <c r="E20" s="5">
        <v>124</v>
      </c>
      <c r="F20" s="5">
        <v>152</v>
      </c>
      <c r="G20" s="5">
        <f>SUM(D20:F20)</f>
        <v>387</v>
      </c>
    </row>
    <row r="21" spans="1:7">
      <c r="A21" s="12">
        <v>16</v>
      </c>
      <c r="B21" s="25" t="s">
        <v>156</v>
      </c>
      <c r="C21" s="25" t="s">
        <v>32</v>
      </c>
      <c r="D21" s="5">
        <v>111</v>
      </c>
      <c r="E21" s="5">
        <v>128</v>
      </c>
      <c r="F21" s="5">
        <v>131</v>
      </c>
      <c r="G21" s="5">
        <f>SUM(D21:F21)</f>
        <v>370</v>
      </c>
    </row>
    <row r="22" spans="1:7">
      <c r="A22" s="12">
        <v>17</v>
      </c>
      <c r="B22" s="25" t="s">
        <v>67</v>
      </c>
      <c r="C22" s="25" t="s">
        <v>14</v>
      </c>
      <c r="D22" s="5">
        <v>110</v>
      </c>
      <c r="E22" s="5">
        <v>149</v>
      </c>
      <c r="F22" s="5">
        <v>100</v>
      </c>
      <c r="G22" s="5">
        <f>SUM(D22:F22)</f>
        <v>359</v>
      </c>
    </row>
    <row r="23" spans="1:7">
      <c r="A23" s="12">
        <v>18</v>
      </c>
      <c r="B23" s="25" t="s">
        <v>223</v>
      </c>
      <c r="C23" s="25" t="s">
        <v>18</v>
      </c>
      <c r="D23" s="5">
        <v>110</v>
      </c>
      <c r="E23" s="5">
        <v>118</v>
      </c>
      <c r="F23" s="5">
        <v>123</v>
      </c>
      <c r="G23" s="5">
        <f>SUM(D23:F23)</f>
        <v>351</v>
      </c>
    </row>
    <row r="24" spans="1:7">
      <c r="A24" s="12">
        <v>19</v>
      </c>
      <c r="B24" s="25" t="s">
        <v>214</v>
      </c>
      <c r="C24" s="25" t="s">
        <v>220</v>
      </c>
      <c r="D24" s="5">
        <v>118</v>
      </c>
      <c r="E24" s="5">
        <v>124</v>
      </c>
      <c r="F24" s="5">
        <v>109</v>
      </c>
      <c r="G24" s="5">
        <f>SUM(D24:F24)</f>
        <v>351</v>
      </c>
    </row>
    <row r="25" spans="1:7">
      <c r="A25" s="12">
        <v>20</v>
      </c>
      <c r="B25" s="25" t="s">
        <v>129</v>
      </c>
      <c r="C25" s="25" t="s">
        <v>123</v>
      </c>
      <c r="D25" s="5">
        <v>92</v>
      </c>
      <c r="E25" s="5">
        <v>155</v>
      </c>
      <c r="F25" s="5">
        <v>102</v>
      </c>
      <c r="G25" s="5">
        <f>SUM(D25:F25)</f>
        <v>349</v>
      </c>
    </row>
    <row r="26" spans="1:7" ht="12.75" customHeight="1">
      <c r="A26" s="12">
        <v>21</v>
      </c>
      <c r="B26" s="25" t="s">
        <v>45</v>
      </c>
      <c r="C26" s="25" t="s">
        <v>18</v>
      </c>
      <c r="D26" s="5">
        <v>92</v>
      </c>
      <c r="E26" s="5">
        <v>126</v>
      </c>
      <c r="F26" s="5">
        <v>127</v>
      </c>
      <c r="G26" s="5">
        <f>SUM(D26:F26)</f>
        <v>345</v>
      </c>
    </row>
    <row r="27" spans="1:7" ht="12.75" customHeight="1">
      <c r="A27" s="12">
        <v>22</v>
      </c>
      <c r="B27" s="25" t="s">
        <v>127</v>
      </c>
      <c r="C27" s="25" t="s">
        <v>123</v>
      </c>
      <c r="D27" s="5">
        <v>128</v>
      </c>
      <c r="E27" s="5">
        <v>75</v>
      </c>
      <c r="F27" s="5">
        <v>135</v>
      </c>
      <c r="G27" s="5">
        <f>SUM(D27:F27)</f>
        <v>338</v>
      </c>
    </row>
    <row r="28" spans="1:7" ht="12.75" customHeight="1">
      <c r="A28" s="12">
        <v>23</v>
      </c>
      <c r="B28" s="25" t="s">
        <v>94</v>
      </c>
      <c r="C28" s="25" t="s">
        <v>59</v>
      </c>
      <c r="D28" s="5">
        <v>148</v>
      </c>
      <c r="E28" s="5">
        <v>96</v>
      </c>
      <c r="F28" s="5">
        <v>84</v>
      </c>
      <c r="G28" s="5">
        <f>SUM(D28:F28)</f>
        <v>328</v>
      </c>
    </row>
    <row r="29" spans="1:7" ht="12.75" customHeight="1">
      <c r="A29" s="12">
        <v>24</v>
      </c>
      <c r="B29" s="25" t="s">
        <v>120</v>
      </c>
      <c r="C29" s="25" t="s">
        <v>26</v>
      </c>
      <c r="D29" s="5">
        <v>101</v>
      </c>
      <c r="E29" s="5">
        <v>124</v>
      </c>
      <c r="F29" s="5">
        <v>102</v>
      </c>
      <c r="G29" s="5">
        <f>SUM(D29:F29)</f>
        <v>327</v>
      </c>
    </row>
    <row r="30" spans="1:7" ht="12.75" customHeight="1">
      <c r="A30" s="12">
        <v>25</v>
      </c>
      <c r="B30" s="25" t="s">
        <v>91</v>
      </c>
      <c r="C30" s="25" t="s">
        <v>59</v>
      </c>
      <c r="D30" s="5">
        <v>115</v>
      </c>
      <c r="E30" s="5">
        <v>105</v>
      </c>
      <c r="F30" s="5">
        <v>105</v>
      </c>
      <c r="G30" s="5">
        <f>SUM(D30:F30)</f>
        <v>325</v>
      </c>
    </row>
    <row r="31" spans="1:7" ht="12.75" customHeight="1">
      <c r="A31" s="12">
        <v>26</v>
      </c>
      <c r="B31" s="25" t="s">
        <v>119</v>
      </c>
      <c r="C31" s="25" t="s">
        <v>26</v>
      </c>
      <c r="D31" s="5">
        <v>91</v>
      </c>
      <c r="E31" s="5">
        <v>98</v>
      </c>
      <c r="F31" s="5">
        <v>133</v>
      </c>
      <c r="G31" s="5">
        <f>SUM(D31:F31)</f>
        <v>322</v>
      </c>
    </row>
    <row r="32" spans="1:7" ht="12.75" customHeight="1">
      <c r="A32" s="12">
        <v>27</v>
      </c>
      <c r="B32" s="25" t="s">
        <v>118</v>
      </c>
      <c r="C32" s="25" t="s">
        <v>26</v>
      </c>
      <c r="D32" s="5">
        <v>97</v>
      </c>
      <c r="E32" s="5">
        <v>121</v>
      </c>
      <c r="F32" s="5">
        <v>104</v>
      </c>
      <c r="G32" s="5">
        <f>SUM(D32:F32)</f>
        <v>322</v>
      </c>
    </row>
    <row r="33" spans="1:7" ht="12.75" customHeight="1">
      <c r="A33" s="12">
        <v>28</v>
      </c>
      <c r="B33" s="25" t="s">
        <v>128</v>
      </c>
      <c r="C33" s="25" t="s">
        <v>123</v>
      </c>
      <c r="D33" s="5">
        <v>93</v>
      </c>
      <c r="E33" s="5">
        <v>102</v>
      </c>
      <c r="F33" s="5">
        <v>111</v>
      </c>
      <c r="G33" s="5">
        <f>SUM(D33:F33)</f>
        <v>306</v>
      </c>
    </row>
    <row r="34" spans="1:7" ht="12.75" customHeight="1">
      <c r="A34" s="12">
        <v>29</v>
      </c>
      <c r="B34" s="25" t="s">
        <v>124</v>
      </c>
      <c r="C34" s="25" t="s">
        <v>123</v>
      </c>
      <c r="D34" s="5">
        <v>104</v>
      </c>
      <c r="E34" s="5">
        <v>93</v>
      </c>
      <c r="F34" s="5">
        <v>109</v>
      </c>
      <c r="G34" s="5">
        <f>SUM(D34:F34)</f>
        <v>306</v>
      </c>
    </row>
    <row r="35" spans="1:7" ht="12.75" customHeight="1">
      <c r="A35" s="12">
        <v>30</v>
      </c>
      <c r="B35" s="25" t="s">
        <v>48</v>
      </c>
      <c r="C35" s="25" t="s">
        <v>18</v>
      </c>
      <c r="D35" s="5">
        <v>92</v>
      </c>
      <c r="E35" s="5">
        <v>110</v>
      </c>
      <c r="F35" s="5">
        <v>104</v>
      </c>
      <c r="G35" s="5">
        <f>SUM(D35:F35)</f>
        <v>306</v>
      </c>
    </row>
    <row r="36" spans="1:7">
      <c r="A36" s="12">
        <v>31</v>
      </c>
      <c r="B36" s="25" t="s">
        <v>224</v>
      </c>
      <c r="C36" s="25" t="s">
        <v>18</v>
      </c>
      <c r="D36" s="5">
        <v>85</v>
      </c>
      <c r="E36" s="5">
        <v>119</v>
      </c>
      <c r="F36" s="5">
        <v>98</v>
      </c>
      <c r="G36" s="5">
        <f>SUM(D36:F36)</f>
        <v>302</v>
      </c>
    </row>
    <row r="37" spans="1:7">
      <c r="A37" s="12">
        <v>32</v>
      </c>
      <c r="B37" s="25" t="s">
        <v>121</v>
      </c>
      <c r="C37" s="25" t="s">
        <v>26</v>
      </c>
      <c r="D37" s="5">
        <v>78</v>
      </c>
      <c r="E37" s="5">
        <v>117</v>
      </c>
      <c r="F37" s="5">
        <v>102</v>
      </c>
      <c r="G37" s="5">
        <f>SUM(D37:F37)</f>
        <v>297</v>
      </c>
    </row>
    <row r="38" spans="1:7">
      <c r="A38" s="12">
        <v>33</v>
      </c>
      <c r="B38" s="25" t="s">
        <v>175</v>
      </c>
      <c r="C38" s="25" t="s">
        <v>25</v>
      </c>
      <c r="D38" s="5"/>
      <c r="E38" s="5">
        <v>150</v>
      </c>
      <c r="F38" s="5">
        <v>131</v>
      </c>
      <c r="G38" s="5">
        <f>SUM(D38:F38)</f>
        <v>281</v>
      </c>
    </row>
    <row r="39" spans="1:7">
      <c r="A39" s="12">
        <v>34</v>
      </c>
      <c r="B39" s="25" t="s">
        <v>90</v>
      </c>
      <c r="C39" s="25" t="s">
        <v>59</v>
      </c>
      <c r="D39" s="5">
        <v>74</v>
      </c>
      <c r="E39" s="5">
        <v>113</v>
      </c>
      <c r="F39" s="5">
        <v>92</v>
      </c>
      <c r="G39" s="5">
        <f>SUM(D39:F39)</f>
        <v>279</v>
      </c>
    </row>
    <row r="40" spans="1:7">
      <c r="A40" s="12">
        <v>35</v>
      </c>
      <c r="B40" s="25" t="s">
        <v>213</v>
      </c>
      <c r="C40" s="25" t="s">
        <v>220</v>
      </c>
      <c r="D40" s="5">
        <v>115</v>
      </c>
      <c r="E40" s="5"/>
      <c r="F40" s="5">
        <v>158</v>
      </c>
      <c r="G40" s="5">
        <f>SUM(D40:F40)</f>
        <v>273</v>
      </c>
    </row>
    <row r="41" spans="1:7">
      <c r="A41" s="12">
        <v>36</v>
      </c>
      <c r="B41" s="25" t="s">
        <v>171</v>
      </c>
      <c r="C41" s="25" t="s">
        <v>25</v>
      </c>
      <c r="D41" s="5">
        <v>148</v>
      </c>
      <c r="E41" s="5">
        <v>118</v>
      </c>
      <c r="F41" s="5"/>
      <c r="G41" s="5">
        <f>SUM(D41:F41)</f>
        <v>266</v>
      </c>
    </row>
    <row r="42" spans="1:7">
      <c r="A42" s="12">
        <v>37</v>
      </c>
      <c r="B42" s="25" t="s">
        <v>95</v>
      </c>
      <c r="C42" s="25" t="s">
        <v>59</v>
      </c>
      <c r="D42" s="5">
        <v>87</v>
      </c>
      <c r="E42" s="5">
        <v>85</v>
      </c>
      <c r="F42" s="5">
        <v>73</v>
      </c>
      <c r="G42" s="5">
        <f>SUM(D42:F42)</f>
        <v>245</v>
      </c>
    </row>
    <row r="43" spans="1:7">
      <c r="A43" s="12">
        <v>38</v>
      </c>
      <c r="B43" s="25" t="s">
        <v>215</v>
      </c>
      <c r="C43" s="25" t="s">
        <v>220</v>
      </c>
      <c r="D43" s="5">
        <v>140</v>
      </c>
      <c r="E43" s="5">
        <v>88</v>
      </c>
      <c r="F43" s="5"/>
      <c r="G43" s="5">
        <f>SUM(D43:F43)</f>
        <v>228</v>
      </c>
    </row>
    <row r="44" spans="1:7">
      <c r="A44" s="12">
        <v>39</v>
      </c>
      <c r="B44" s="25" t="s">
        <v>125</v>
      </c>
      <c r="C44" s="25" t="s">
        <v>123</v>
      </c>
      <c r="D44" s="5">
        <v>84</v>
      </c>
      <c r="E44" s="5">
        <v>60</v>
      </c>
      <c r="F44" s="5">
        <v>74</v>
      </c>
      <c r="G44" s="5">
        <f>SUM(D44:F44)</f>
        <v>218</v>
      </c>
    </row>
    <row r="45" spans="1:7">
      <c r="A45" s="12">
        <v>40</v>
      </c>
      <c r="B45" s="25" t="s">
        <v>153</v>
      </c>
      <c r="C45" s="25" t="s">
        <v>32</v>
      </c>
      <c r="D45" s="5"/>
      <c r="E45" s="5">
        <v>86</v>
      </c>
      <c r="F45" s="5">
        <v>129</v>
      </c>
      <c r="G45" s="5">
        <f>SUM(D45:F45)</f>
        <v>215</v>
      </c>
    </row>
    <row r="46" spans="1:7">
      <c r="A46" s="12">
        <v>41</v>
      </c>
      <c r="B46" s="25" t="s">
        <v>154</v>
      </c>
      <c r="C46" s="25" t="s">
        <v>32</v>
      </c>
      <c r="D46" s="5">
        <v>88</v>
      </c>
      <c r="E46" s="5">
        <v>111</v>
      </c>
      <c r="F46" s="5"/>
      <c r="G46" s="5">
        <f>SUM(D46:F46)</f>
        <v>199</v>
      </c>
    </row>
    <row r="47" spans="1:7">
      <c r="A47" s="12">
        <v>42</v>
      </c>
      <c r="B47" s="25" t="s">
        <v>152</v>
      </c>
      <c r="C47" s="25" t="s">
        <v>32</v>
      </c>
      <c r="D47" s="5">
        <v>75</v>
      </c>
      <c r="E47" s="5"/>
      <c r="F47" s="5">
        <v>100</v>
      </c>
      <c r="G47" s="5">
        <f>SUM(D47:F47)</f>
        <v>175</v>
      </c>
    </row>
    <row r="48" spans="1:7">
      <c r="A48" s="12">
        <v>43</v>
      </c>
      <c r="B48" s="25" t="s">
        <v>63</v>
      </c>
      <c r="C48" s="25" t="s">
        <v>14</v>
      </c>
      <c r="D48" s="5">
        <v>150</v>
      </c>
      <c r="E48" s="5"/>
      <c r="F48" s="5"/>
      <c r="G48" s="5">
        <f>SUM(D48:F48)</f>
        <v>150</v>
      </c>
    </row>
    <row r="49" spans="1:7">
      <c r="A49" s="12">
        <v>44</v>
      </c>
      <c r="B49" s="25" t="s">
        <v>65</v>
      </c>
      <c r="C49" s="25" t="s">
        <v>14</v>
      </c>
      <c r="D49" s="5">
        <v>145</v>
      </c>
      <c r="E49" s="5"/>
      <c r="F49" s="5"/>
      <c r="G49" s="5">
        <f>SUM(D49:F49)</f>
        <v>145</v>
      </c>
    </row>
    <row r="50" spans="1:7">
      <c r="A50" s="12">
        <v>45</v>
      </c>
      <c r="B50" s="25" t="s">
        <v>177</v>
      </c>
      <c r="C50" s="25" t="s">
        <v>25</v>
      </c>
      <c r="D50" s="5">
        <v>141</v>
      </c>
      <c r="E50" s="5"/>
      <c r="F50" s="5"/>
      <c r="G50" s="5">
        <f>SUM(D50:F50)</f>
        <v>141</v>
      </c>
    </row>
    <row r="51" spans="1:7">
      <c r="A51" s="12">
        <v>46</v>
      </c>
      <c r="B51" s="25" t="s">
        <v>61</v>
      </c>
      <c r="C51" s="25" t="s">
        <v>14</v>
      </c>
      <c r="D51" s="5"/>
      <c r="E51" s="5">
        <v>135</v>
      </c>
      <c r="F51" s="5"/>
      <c r="G51" s="5">
        <f>SUM(D51:F51)</f>
        <v>135</v>
      </c>
    </row>
    <row r="52" spans="1:7">
      <c r="A52" s="12">
        <v>47</v>
      </c>
      <c r="B52" s="25" t="s">
        <v>173</v>
      </c>
      <c r="C52" s="25" t="s">
        <v>25</v>
      </c>
      <c r="D52" s="5">
        <v>133</v>
      </c>
      <c r="E52" s="5"/>
      <c r="F52" s="5"/>
      <c r="G52" s="5">
        <f>SUM(D52:F52)</f>
        <v>133</v>
      </c>
    </row>
    <row r="53" spans="1:7" s="13" customFormat="1">
      <c r="A53" s="12">
        <v>48</v>
      </c>
      <c r="B53" s="25" t="s">
        <v>66</v>
      </c>
      <c r="C53" s="25" t="s">
        <v>14</v>
      </c>
      <c r="D53" s="5"/>
      <c r="E53" s="5"/>
      <c r="F53" s="5">
        <v>124</v>
      </c>
      <c r="G53" s="5">
        <f>SUM(D53:F53)</f>
        <v>124</v>
      </c>
    </row>
    <row r="54" spans="1:7" s="13" customFormat="1">
      <c r="A54" s="12">
        <v>49</v>
      </c>
      <c r="B54" s="25" t="s">
        <v>219</v>
      </c>
      <c r="C54" s="25" t="s">
        <v>220</v>
      </c>
      <c r="D54" s="5"/>
      <c r="E54" s="5"/>
      <c r="F54" s="5">
        <v>106</v>
      </c>
      <c r="G54" s="5">
        <f>SUM(D54:F54)</f>
        <v>106</v>
      </c>
    </row>
    <row r="55" spans="1:7" s="13" customFormat="1">
      <c r="A55" s="12">
        <v>50</v>
      </c>
      <c r="B55" s="25" t="s">
        <v>218</v>
      </c>
      <c r="C55" s="25" t="s">
        <v>220</v>
      </c>
      <c r="D55" s="5"/>
      <c r="E55" s="5">
        <v>76</v>
      </c>
      <c r="F55" s="5"/>
      <c r="G55" s="5">
        <f>SUM(D55:F55)</f>
        <v>76</v>
      </c>
    </row>
    <row r="56" spans="1:7">
      <c r="A56" s="12">
        <v>51</v>
      </c>
      <c r="B56" s="25" t="s">
        <v>126</v>
      </c>
      <c r="C56" s="25" t="s">
        <v>123</v>
      </c>
      <c r="D56" s="5"/>
      <c r="E56" s="5"/>
      <c r="F56" s="5"/>
      <c r="G56" s="5">
        <f>SUM(D56:F56)</f>
        <v>0</v>
      </c>
    </row>
    <row r="57" spans="1:7" s="13" customFormat="1">
      <c r="A57" s="12">
        <v>51</v>
      </c>
      <c r="B57" s="25" t="s">
        <v>172</v>
      </c>
      <c r="C57" s="25" t="s">
        <v>25</v>
      </c>
      <c r="D57" s="5"/>
      <c r="E57" s="5"/>
      <c r="F57" s="5"/>
      <c r="G57" s="5">
        <f>SUM(D57:F57)</f>
        <v>0</v>
      </c>
    </row>
    <row r="58" spans="1:7" s="13" customFormat="1">
      <c r="A58" s="12">
        <v>51</v>
      </c>
      <c r="B58" s="25" t="s">
        <v>178</v>
      </c>
      <c r="C58" s="25" t="s">
        <v>25</v>
      </c>
      <c r="D58" s="5"/>
      <c r="E58" s="5"/>
      <c r="F58" s="5"/>
      <c r="G58" s="5">
        <f>SUM(D58:F58)</f>
        <v>0</v>
      </c>
    </row>
    <row r="59" spans="1:7" s="13" customFormat="1">
      <c r="A59" s="12">
        <v>51</v>
      </c>
      <c r="B59" s="25" t="s">
        <v>122</v>
      </c>
      <c r="C59" s="25" t="s">
        <v>26</v>
      </c>
      <c r="D59" s="5"/>
      <c r="E59" s="5"/>
      <c r="F59" s="5"/>
      <c r="G59" s="5">
        <f>SUM(D59:F59)</f>
        <v>0</v>
      </c>
    </row>
    <row r="60" spans="1:7" s="13" customFormat="1">
      <c r="A60" s="12">
        <v>51</v>
      </c>
      <c r="B60" s="25" t="s">
        <v>64</v>
      </c>
      <c r="C60" s="25" t="s">
        <v>14</v>
      </c>
      <c r="D60" s="5"/>
      <c r="E60" s="5"/>
      <c r="F60" s="5"/>
      <c r="G60" s="5">
        <f>SUM(D60:F60)</f>
        <v>0</v>
      </c>
    </row>
    <row r="61" spans="1:7">
      <c r="A61" s="12">
        <v>51</v>
      </c>
      <c r="B61" s="25" t="s">
        <v>62</v>
      </c>
      <c r="C61" s="25" t="s">
        <v>14</v>
      </c>
      <c r="D61" s="5"/>
      <c r="E61" s="5"/>
      <c r="F61" s="5"/>
      <c r="G61" s="5">
        <f>SUM(D61:F61)</f>
        <v>0</v>
      </c>
    </row>
    <row r="62" spans="1:7">
      <c r="A62" s="12">
        <v>51</v>
      </c>
      <c r="B62" s="25" t="s">
        <v>69</v>
      </c>
      <c r="C62" s="25" t="s">
        <v>14</v>
      </c>
      <c r="D62" s="5"/>
      <c r="E62" s="5"/>
      <c r="F62" s="5"/>
      <c r="G62" s="5">
        <f>SUM(D62:F62)</f>
        <v>0</v>
      </c>
    </row>
    <row r="63" spans="1:7">
      <c r="A63" s="12">
        <v>51</v>
      </c>
      <c r="B63" s="25" t="s">
        <v>47</v>
      </c>
      <c r="C63" s="25" t="s">
        <v>18</v>
      </c>
      <c r="D63" s="5"/>
      <c r="E63" s="5"/>
      <c r="F63" s="5"/>
      <c r="G63" s="5">
        <f>SUM(D63:F63)</f>
        <v>0</v>
      </c>
    </row>
    <row r="64" spans="1:7">
      <c r="A64" s="12">
        <v>51</v>
      </c>
      <c r="B64" s="25" t="s">
        <v>92</v>
      </c>
      <c r="C64" s="25" t="s">
        <v>59</v>
      </c>
      <c r="D64" s="5"/>
      <c r="E64" s="5"/>
      <c r="F64" s="5"/>
      <c r="G64" s="5">
        <f>SUM(D64:F64)</f>
        <v>0</v>
      </c>
    </row>
    <row r="65" spans="1:7">
      <c r="A65" s="12">
        <v>51</v>
      </c>
      <c r="B65" s="25" t="s">
        <v>93</v>
      </c>
      <c r="C65" s="25" t="s">
        <v>59</v>
      </c>
      <c r="D65" s="5"/>
      <c r="E65" s="5"/>
      <c r="F65" s="5"/>
      <c r="G65" s="5">
        <f>SUM(D65:F65)</f>
        <v>0</v>
      </c>
    </row>
    <row r="66" spans="1:7" s="13" customFormat="1">
      <c r="A66" s="12">
        <v>51</v>
      </c>
      <c r="B66" s="25" t="s">
        <v>75</v>
      </c>
      <c r="C66" s="25" t="s">
        <v>19</v>
      </c>
      <c r="D66" s="5"/>
      <c r="E66" s="5"/>
      <c r="F66" s="5"/>
      <c r="G66" s="5">
        <f>SUM(D66:F66)</f>
        <v>0</v>
      </c>
    </row>
    <row r="67" spans="1:7" s="13" customFormat="1">
      <c r="A67" s="12">
        <v>51</v>
      </c>
      <c r="B67" s="25" t="s">
        <v>70</v>
      </c>
      <c r="C67" s="25" t="s">
        <v>19</v>
      </c>
      <c r="D67" s="5"/>
      <c r="E67" s="5"/>
      <c r="F67" s="5"/>
      <c r="G67" s="5">
        <f>SUM(D67:F67)</f>
        <v>0</v>
      </c>
    </row>
    <row r="68" spans="1:7" s="13" customFormat="1" ht="15.6">
      <c r="A68" s="12"/>
      <c r="B68" s="28"/>
      <c r="C68" s="14"/>
    </row>
    <row r="69" spans="1:7" s="13" customFormat="1">
      <c r="A69" s="12"/>
      <c r="B69" s="14"/>
      <c r="C69" s="14"/>
    </row>
    <row r="70" spans="1:7" s="13" customFormat="1">
      <c r="A70" s="12"/>
      <c r="B70" s="14"/>
      <c r="C70" s="14"/>
    </row>
    <row r="71" spans="1:7" s="13" customFormat="1">
      <c r="A71" s="12"/>
      <c r="B71" s="14"/>
      <c r="C71" s="14"/>
    </row>
    <row r="72" spans="1:7">
      <c r="C72" s="13" t="s">
        <v>22</v>
      </c>
      <c r="D72">
        <f>SUM(D6:D67)</f>
        <v>5426</v>
      </c>
      <c r="E72" s="13">
        <f>SUM(E6:E65)</f>
        <v>5344</v>
      </c>
      <c r="F72" s="13">
        <f>SUM(F10:F65)</f>
        <v>4474</v>
      </c>
    </row>
    <row r="79" spans="1:7">
      <c r="B79" s="14"/>
    </row>
    <row r="80" spans="1:7">
      <c r="B80" s="14"/>
    </row>
    <row r="81" spans="2:3">
      <c r="B81" s="14"/>
    </row>
    <row r="82" spans="2:3">
      <c r="B82" s="14"/>
    </row>
    <row r="83" spans="2:3">
      <c r="B83" s="14"/>
    </row>
    <row r="84" spans="2:3">
      <c r="B84" s="14"/>
    </row>
    <row r="85" spans="2:3">
      <c r="B85" s="14"/>
    </row>
    <row r="93" spans="2:3">
      <c r="C93" s="14"/>
    </row>
    <row r="94" spans="2:3">
      <c r="C94" s="14"/>
    </row>
    <row r="95" spans="2:3">
      <c r="C95" s="14"/>
    </row>
    <row r="96" spans="2:3">
      <c r="C96" s="14"/>
    </row>
    <row r="97" spans="2:3">
      <c r="C97" s="14"/>
    </row>
    <row r="98" spans="2:3">
      <c r="C98" s="14"/>
    </row>
    <row r="99" spans="2:3">
      <c r="C99" s="14"/>
    </row>
    <row r="100" spans="2:3">
      <c r="B100" s="13"/>
    </row>
    <row r="101" spans="2:3">
      <c r="B101" s="13"/>
    </row>
    <row r="102" spans="2:3">
      <c r="B102" s="13"/>
    </row>
    <row r="103" spans="2:3">
      <c r="B103" s="13"/>
    </row>
    <row r="104" spans="2:3">
      <c r="B104" s="13"/>
    </row>
    <row r="105" spans="2:3">
      <c r="B105" s="13"/>
    </row>
    <row r="106" spans="2:3">
      <c r="B106" s="13"/>
    </row>
    <row r="114" spans="2:3">
      <c r="B114" s="14"/>
      <c r="C114" s="14"/>
    </row>
    <row r="115" spans="2:3">
      <c r="B115" s="14"/>
      <c r="C115" s="14"/>
    </row>
    <row r="116" spans="2:3">
      <c r="B116" s="14"/>
      <c r="C116" s="14"/>
    </row>
    <row r="117" spans="2:3">
      <c r="B117" s="14"/>
      <c r="C117" s="14"/>
    </row>
    <row r="118" spans="2:3">
      <c r="B118" s="14"/>
      <c r="C118" s="14"/>
    </row>
    <row r="119" spans="2:3">
      <c r="B119" s="14"/>
      <c r="C119" s="14"/>
    </row>
    <row r="120" spans="2:3">
      <c r="B120" s="14"/>
      <c r="C120" s="14"/>
    </row>
    <row r="121" spans="2:3">
      <c r="B121" s="14"/>
      <c r="C121" s="14"/>
    </row>
    <row r="122" spans="2:3">
      <c r="B122" s="14"/>
      <c r="C122" s="14"/>
    </row>
    <row r="123" spans="2:3">
      <c r="B123" s="14"/>
      <c r="C123" s="14"/>
    </row>
    <row r="124" spans="2:3">
      <c r="B124" s="14"/>
      <c r="C124" s="14"/>
    </row>
    <row r="125" spans="2:3">
      <c r="B125" s="14"/>
      <c r="C125" s="14"/>
    </row>
    <row r="126" spans="2:3">
      <c r="B126" s="14"/>
      <c r="C126" s="14"/>
    </row>
    <row r="127" spans="2:3">
      <c r="B127" s="14"/>
      <c r="C127" s="14"/>
    </row>
    <row r="128" spans="2:3">
      <c r="B128" s="14"/>
      <c r="C128" s="14"/>
    </row>
  </sheetData>
  <sortState ref="B6:G67">
    <sortCondition descending="1" ref="G6:G67"/>
    <sortCondition descending="1" ref="F6:F67"/>
  </sortState>
  <mergeCells count="3">
    <mergeCell ref="A1:G1"/>
    <mergeCell ref="A2:G2"/>
    <mergeCell ref="A3:G3"/>
  </mergeCells>
  <phoneticPr fontId="0" type="noConversion"/>
  <conditionalFormatting sqref="D6:D67">
    <cfRule type="top10" dxfId="7" priority="4" rank="2"/>
  </conditionalFormatting>
  <conditionalFormatting sqref="G6:G67">
    <cfRule type="top10" dxfId="6" priority="3" rank="6"/>
  </conditionalFormatting>
  <conditionalFormatting sqref="E6:E67">
    <cfRule type="top10" dxfId="5" priority="2" rank="2"/>
  </conditionalFormatting>
  <conditionalFormatting sqref="F6:F67">
    <cfRule type="top10" dxfId="4" priority="1" rank="2"/>
  </conditionalFormatting>
  <printOptions horizontalCentered="1"/>
  <pageMargins left="0.75" right="0.75" top="0.5" bottom="0.5" header="0.5" footer="0.5"/>
  <pageSetup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62"/>
  <sheetViews>
    <sheetView tabSelected="1" topLeftCell="A94" zoomScaleNormal="100" workbookViewId="0">
      <selection activeCell="E119" sqref="E119"/>
    </sheetView>
  </sheetViews>
  <sheetFormatPr defaultRowHeight="13.2"/>
  <cols>
    <col min="1" max="1" width="6.44140625" style="11" bestFit="1" customWidth="1"/>
    <col min="2" max="2" width="24.33203125" customWidth="1"/>
    <col min="3" max="3" width="23" bestFit="1" customWidth="1"/>
    <col min="4" max="6" width="9.88671875" customWidth="1"/>
    <col min="7" max="7" width="12.5546875" bestFit="1" customWidth="1"/>
  </cols>
  <sheetData>
    <row r="1" spans="1:14" ht="24.6">
      <c r="A1" s="32" t="s">
        <v>42</v>
      </c>
      <c r="B1" s="32"/>
      <c r="C1" s="32"/>
      <c r="D1" s="32"/>
      <c r="E1" s="32"/>
      <c r="F1" s="32"/>
      <c r="G1" s="32"/>
      <c r="H1" s="7"/>
      <c r="I1" s="7"/>
      <c r="J1" s="7"/>
      <c r="K1" s="7"/>
      <c r="L1" s="7"/>
      <c r="M1" s="7"/>
      <c r="N1" s="7"/>
    </row>
    <row r="2" spans="1:14" ht="27.6">
      <c r="A2" s="30">
        <v>41300</v>
      </c>
      <c r="B2" s="30"/>
      <c r="C2" s="30"/>
      <c r="D2" s="30"/>
      <c r="E2" s="30"/>
      <c r="F2" s="30"/>
      <c r="G2" s="30"/>
      <c r="H2" s="8"/>
      <c r="I2" s="8"/>
      <c r="J2" s="8"/>
      <c r="K2" s="8"/>
      <c r="L2" s="8"/>
      <c r="M2" s="8"/>
      <c r="N2" s="8"/>
    </row>
    <row r="3" spans="1:14" ht="37.200000000000003">
      <c r="A3" s="31" t="s">
        <v>9</v>
      </c>
      <c r="B3" s="31"/>
      <c r="C3" s="31"/>
      <c r="D3" s="31"/>
      <c r="E3" s="31"/>
      <c r="F3" s="31"/>
      <c r="G3" s="31"/>
      <c r="H3" s="9"/>
      <c r="I3" s="9"/>
      <c r="J3" s="9"/>
      <c r="K3" s="9"/>
      <c r="L3" s="9"/>
      <c r="M3" s="9"/>
      <c r="N3" s="9"/>
    </row>
    <row r="5" spans="1:14">
      <c r="B5" s="6" t="s">
        <v>17</v>
      </c>
      <c r="C5" s="6" t="s">
        <v>0</v>
      </c>
      <c r="D5" s="6" t="s">
        <v>5</v>
      </c>
      <c r="E5" s="6" t="s">
        <v>6</v>
      </c>
      <c r="F5" s="6" t="s">
        <v>7</v>
      </c>
      <c r="G5" s="6" t="s">
        <v>16</v>
      </c>
    </row>
    <row r="6" spans="1:14">
      <c r="A6" s="12">
        <v>1</v>
      </c>
      <c r="B6" s="25" t="s">
        <v>107</v>
      </c>
      <c r="C6" s="25" t="s">
        <v>102</v>
      </c>
      <c r="D6" s="5">
        <v>232</v>
      </c>
      <c r="E6" s="5">
        <v>200</v>
      </c>
      <c r="F6" s="5">
        <v>258</v>
      </c>
      <c r="G6" s="5">
        <f>SUM(D6:F6)</f>
        <v>690</v>
      </c>
      <c r="M6" s="18" t="s">
        <v>23</v>
      </c>
    </row>
    <row r="7" spans="1:14">
      <c r="A7" s="12">
        <v>2</v>
      </c>
      <c r="B7" s="25" t="s">
        <v>202</v>
      </c>
      <c r="C7" s="25" t="s">
        <v>29</v>
      </c>
      <c r="D7" s="5">
        <v>216</v>
      </c>
      <c r="E7" s="5">
        <v>217</v>
      </c>
      <c r="F7" s="5">
        <v>244</v>
      </c>
      <c r="G7" s="5">
        <f>SUM(D7:F7)</f>
        <v>677</v>
      </c>
      <c r="M7">
        <f>MAX(D6:F103)</f>
        <v>258</v>
      </c>
    </row>
    <row r="8" spans="1:14">
      <c r="A8" s="12">
        <v>3</v>
      </c>
      <c r="B8" s="25" t="s">
        <v>108</v>
      </c>
      <c r="C8" s="25" t="s">
        <v>102</v>
      </c>
      <c r="D8" s="5">
        <v>235</v>
      </c>
      <c r="E8" s="5">
        <v>172</v>
      </c>
      <c r="F8" s="5">
        <v>224</v>
      </c>
      <c r="G8" s="5">
        <f>SUM(D8:F8)</f>
        <v>631</v>
      </c>
    </row>
    <row r="9" spans="1:14">
      <c r="A9" s="12">
        <v>4</v>
      </c>
      <c r="B9" s="25" t="s">
        <v>88</v>
      </c>
      <c r="C9" s="25" t="s">
        <v>31</v>
      </c>
      <c r="D9" s="5">
        <v>188</v>
      </c>
      <c r="E9" s="5">
        <v>202</v>
      </c>
      <c r="F9" s="5">
        <v>221</v>
      </c>
      <c r="G9" s="5">
        <f>SUM(D9:F9)</f>
        <v>611</v>
      </c>
    </row>
    <row r="10" spans="1:14">
      <c r="A10" s="12">
        <v>5</v>
      </c>
      <c r="B10" s="25" t="s">
        <v>104</v>
      </c>
      <c r="C10" s="25" t="s">
        <v>102</v>
      </c>
      <c r="D10" s="5">
        <v>191</v>
      </c>
      <c r="E10" s="5">
        <v>201</v>
      </c>
      <c r="F10" s="5">
        <v>215</v>
      </c>
      <c r="G10" s="5">
        <f>SUM(D10:F10)</f>
        <v>607</v>
      </c>
      <c r="M10" s="18" t="s">
        <v>24</v>
      </c>
    </row>
    <row r="11" spans="1:14">
      <c r="A11" s="12">
        <v>6</v>
      </c>
      <c r="B11" s="25" t="s">
        <v>78</v>
      </c>
      <c r="C11" s="25" t="s">
        <v>30</v>
      </c>
      <c r="D11" s="5">
        <v>237</v>
      </c>
      <c r="E11" s="5">
        <v>192</v>
      </c>
      <c r="F11" s="5">
        <v>171</v>
      </c>
      <c r="G11" s="5">
        <f>SUM(D11:F11)</f>
        <v>600</v>
      </c>
      <c r="M11">
        <f>MAX(G6:G103)</f>
        <v>690</v>
      </c>
    </row>
    <row r="12" spans="1:14">
      <c r="A12" s="12">
        <v>7</v>
      </c>
      <c r="B12" s="25" t="s">
        <v>106</v>
      </c>
      <c r="C12" s="25" t="s">
        <v>102</v>
      </c>
      <c r="D12" s="5">
        <v>205</v>
      </c>
      <c r="E12" s="5">
        <v>203</v>
      </c>
      <c r="F12" s="5">
        <v>187</v>
      </c>
      <c r="G12" s="5">
        <f>SUM(D12:F12)</f>
        <v>595</v>
      </c>
    </row>
    <row r="13" spans="1:14">
      <c r="A13" s="12">
        <v>8</v>
      </c>
      <c r="B13" s="25" t="s">
        <v>80</v>
      </c>
      <c r="C13" s="25" t="s">
        <v>31</v>
      </c>
      <c r="D13" s="5">
        <v>246</v>
      </c>
      <c r="E13" s="5">
        <v>176</v>
      </c>
      <c r="F13" s="5">
        <v>172</v>
      </c>
      <c r="G13" s="5">
        <f>SUM(D13:F13)</f>
        <v>594</v>
      </c>
    </row>
    <row r="14" spans="1:14">
      <c r="A14" s="12">
        <v>9</v>
      </c>
      <c r="B14" s="25" t="s">
        <v>201</v>
      </c>
      <c r="C14" s="25" t="s">
        <v>29</v>
      </c>
      <c r="D14" s="5">
        <v>171</v>
      </c>
      <c r="E14" s="5">
        <v>191</v>
      </c>
      <c r="F14" s="5">
        <v>227</v>
      </c>
      <c r="G14" s="5">
        <f>SUM(D14:F14)</f>
        <v>589</v>
      </c>
    </row>
    <row r="15" spans="1:14">
      <c r="A15" s="12">
        <v>10</v>
      </c>
      <c r="B15" s="25" t="s">
        <v>38</v>
      </c>
      <c r="C15" s="25" t="s">
        <v>15</v>
      </c>
      <c r="D15" s="5">
        <v>174</v>
      </c>
      <c r="E15" s="5">
        <v>227</v>
      </c>
      <c r="F15" s="5">
        <v>177</v>
      </c>
      <c r="G15" s="5">
        <f>SUM(D15:F15)</f>
        <v>578</v>
      </c>
    </row>
    <row r="16" spans="1:14">
      <c r="A16" s="12">
        <v>11</v>
      </c>
      <c r="B16" s="25" t="s">
        <v>50</v>
      </c>
      <c r="C16" s="25" t="s">
        <v>15</v>
      </c>
      <c r="D16" s="5">
        <v>161</v>
      </c>
      <c r="E16" s="5">
        <v>208</v>
      </c>
      <c r="F16" s="5">
        <v>204</v>
      </c>
      <c r="G16" s="5">
        <f>SUM(D16:F16)</f>
        <v>573</v>
      </c>
    </row>
    <row r="17" spans="1:7">
      <c r="A17" s="12">
        <v>12</v>
      </c>
      <c r="B17" s="25" t="s">
        <v>193</v>
      </c>
      <c r="C17" s="25" t="s">
        <v>60</v>
      </c>
      <c r="D17" s="5">
        <v>179</v>
      </c>
      <c r="E17" s="5">
        <v>178</v>
      </c>
      <c r="F17" s="5">
        <v>214</v>
      </c>
      <c r="G17" s="5">
        <f>SUM(D17:F17)</f>
        <v>571</v>
      </c>
    </row>
    <row r="18" spans="1:7">
      <c r="A18" s="12">
        <v>13</v>
      </c>
      <c r="B18" s="25" t="s">
        <v>185</v>
      </c>
      <c r="C18" s="25" t="s">
        <v>25</v>
      </c>
      <c r="D18" s="5">
        <v>176</v>
      </c>
      <c r="E18" s="5">
        <v>194</v>
      </c>
      <c r="F18" s="5">
        <v>193</v>
      </c>
      <c r="G18" s="5">
        <f>SUM(D18:F18)</f>
        <v>563</v>
      </c>
    </row>
    <row r="19" spans="1:7">
      <c r="A19" s="12">
        <v>14</v>
      </c>
      <c r="B19" s="25" t="s">
        <v>77</v>
      </c>
      <c r="C19" s="25" t="s">
        <v>30</v>
      </c>
      <c r="D19" s="5">
        <v>150</v>
      </c>
      <c r="E19" s="5">
        <v>203</v>
      </c>
      <c r="F19" s="5">
        <v>208</v>
      </c>
      <c r="G19" s="5">
        <f>SUM(D19:F19)</f>
        <v>561</v>
      </c>
    </row>
    <row r="20" spans="1:7">
      <c r="A20" s="12">
        <v>15</v>
      </c>
      <c r="B20" s="25" t="s">
        <v>82</v>
      </c>
      <c r="C20" s="25" t="s">
        <v>30</v>
      </c>
      <c r="D20" s="5">
        <v>164</v>
      </c>
      <c r="E20" s="5">
        <v>236</v>
      </c>
      <c r="F20" s="5">
        <v>161</v>
      </c>
      <c r="G20" s="5">
        <f>SUM(D20:F20)</f>
        <v>561</v>
      </c>
    </row>
    <row r="21" spans="1:7">
      <c r="A21" s="12">
        <v>16</v>
      </c>
      <c r="B21" s="25" t="s">
        <v>183</v>
      </c>
      <c r="C21" s="25" t="s">
        <v>25</v>
      </c>
      <c r="D21" s="5">
        <v>211</v>
      </c>
      <c r="E21" s="5">
        <v>202</v>
      </c>
      <c r="F21" s="5">
        <v>147</v>
      </c>
      <c r="G21" s="5">
        <f>SUM(D21:F21)</f>
        <v>560</v>
      </c>
    </row>
    <row r="22" spans="1:7">
      <c r="A22" s="12">
        <v>17</v>
      </c>
      <c r="B22" s="25" t="s">
        <v>51</v>
      </c>
      <c r="C22" s="25" t="s">
        <v>15</v>
      </c>
      <c r="D22" s="5">
        <v>152</v>
      </c>
      <c r="E22" s="5">
        <v>202</v>
      </c>
      <c r="F22" s="5">
        <v>198</v>
      </c>
      <c r="G22" s="5">
        <f>SUM(D22:F22)</f>
        <v>552</v>
      </c>
    </row>
    <row r="23" spans="1:7">
      <c r="A23" s="12">
        <v>18</v>
      </c>
      <c r="B23" s="25" t="s">
        <v>110</v>
      </c>
      <c r="C23" s="25" t="s">
        <v>103</v>
      </c>
      <c r="D23" s="5">
        <v>156</v>
      </c>
      <c r="E23" s="5">
        <v>203</v>
      </c>
      <c r="F23" s="5">
        <v>193</v>
      </c>
      <c r="G23" s="5">
        <f>SUM(D23:F23)</f>
        <v>552</v>
      </c>
    </row>
    <row r="24" spans="1:7">
      <c r="A24" s="12">
        <v>19</v>
      </c>
      <c r="B24" s="25" t="s">
        <v>146</v>
      </c>
      <c r="C24" s="25" t="s">
        <v>32</v>
      </c>
      <c r="D24" s="5">
        <v>172</v>
      </c>
      <c r="E24" s="5">
        <v>168</v>
      </c>
      <c r="F24" s="5">
        <v>211</v>
      </c>
      <c r="G24" s="5">
        <f>SUM(D24:F24)</f>
        <v>551</v>
      </c>
    </row>
    <row r="25" spans="1:7">
      <c r="A25" s="12">
        <v>20</v>
      </c>
      <c r="B25" s="25" t="s">
        <v>56</v>
      </c>
      <c r="C25" s="25" t="s">
        <v>21</v>
      </c>
      <c r="D25" s="5">
        <v>184</v>
      </c>
      <c r="E25" s="5">
        <v>212</v>
      </c>
      <c r="F25" s="5">
        <v>155</v>
      </c>
      <c r="G25" s="5">
        <f>SUM(D25:F25)</f>
        <v>551</v>
      </c>
    </row>
    <row r="26" spans="1:7">
      <c r="A26" s="12">
        <v>21</v>
      </c>
      <c r="B26" s="25" t="s">
        <v>165</v>
      </c>
      <c r="C26" s="25" t="s">
        <v>20</v>
      </c>
      <c r="D26" s="5">
        <v>179</v>
      </c>
      <c r="E26" s="5">
        <v>184</v>
      </c>
      <c r="F26" s="5">
        <v>183</v>
      </c>
      <c r="G26" s="5">
        <f>SUM(D26:F26)</f>
        <v>546</v>
      </c>
    </row>
    <row r="27" spans="1:7">
      <c r="A27" s="12">
        <v>22</v>
      </c>
      <c r="B27" s="25" t="s">
        <v>209</v>
      </c>
      <c r="C27" s="25" t="s">
        <v>28</v>
      </c>
      <c r="D27" s="5">
        <v>132</v>
      </c>
      <c r="E27" s="5">
        <v>162</v>
      </c>
      <c r="F27" s="5">
        <v>243</v>
      </c>
      <c r="G27" s="5">
        <f>SUM(D27:F27)</f>
        <v>537</v>
      </c>
    </row>
    <row r="28" spans="1:7">
      <c r="A28" s="12">
        <v>23</v>
      </c>
      <c r="B28" s="25" t="s">
        <v>205</v>
      </c>
      <c r="C28" s="25" t="s">
        <v>29</v>
      </c>
      <c r="D28" s="5">
        <v>158</v>
      </c>
      <c r="E28" s="5">
        <v>198</v>
      </c>
      <c r="F28" s="5">
        <v>178</v>
      </c>
      <c r="G28" s="5">
        <f>SUM(D28:F28)</f>
        <v>534</v>
      </c>
    </row>
    <row r="29" spans="1:7">
      <c r="A29" s="12">
        <v>24</v>
      </c>
      <c r="B29" s="25" t="s">
        <v>86</v>
      </c>
      <c r="C29" s="25" t="s">
        <v>31</v>
      </c>
      <c r="D29" s="5">
        <v>178</v>
      </c>
      <c r="E29" s="5">
        <v>183</v>
      </c>
      <c r="F29" s="5">
        <v>168</v>
      </c>
      <c r="G29" s="5">
        <f>SUM(D29:F29)</f>
        <v>529</v>
      </c>
    </row>
    <row r="30" spans="1:7">
      <c r="A30" s="12">
        <v>25</v>
      </c>
      <c r="B30" s="25" t="s">
        <v>33</v>
      </c>
      <c r="C30" s="25" t="s">
        <v>18</v>
      </c>
      <c r="D30" s="5">
        <v>142</v>
      </c>
      <c r="E30" s="5">
        <v>146</v>
      </c>
      <c r="F30" s="5">
        <v>231</v>
      </c>
      <c r="G30" s="5">
        <f>SUM(D30:F30)</f>
        <v>519</v>
      </c>
    </row>
    <row r="31" spans="1:7">
      <c r="A31" s="12">
        <v>26</v>
      </c>
      <c r="B31" s="25" t="s">
        <v>43</v>
      </c>
      <c r="C31" s="25" t="s">
        <v>18</v>
      </c>
      <c r="D31" s="5">
        <v>186</v>
      </c>
      <c r="E31" s="5">
        <v>143</v>
      </c>
      <c r="F31" s="5">
        <v>182</v>
      </c>
      <c r="G31" s="5">
        <f>SUM(D31:F31)</f>
        <v>511</v>
      </c>
    </row>
    <row r="32" spans="1:7">
      <c r="A32" s="12">
        <v>27</v>
      </c>
      <c r="B32" s="25" t="s">
        <v>147</v>
      </c>
      <c r="C32" s="25" t="s">
        <v>58</v>
      </c>
      <c r="D32" s="5">
        <v>201</v>
      </c>
      <c r="E32" s="5">
        <v>163</v>
      </c>
      <c r="F32" s="5">
        <v>144</v>
      </c>
      <c r="G32" s="5">
        <f>SUM(D32:F32)</f>
        <v>508</v>
      </c>
    </row>
    <row r="33" spans="1:7">
      <c r="A33" s="12">
        <v>28</v>
      </c>
      <c r="B33" s="25" t="s">
        <v>170</v>
      </c>
      <c r="C33" s="25" t="s">
        <v>143</v>
      </c>
      <c r="D33" s="5">
        <v>191</v>
      </c>
      <c r="E33" s="5">
        <v>148</v>
      </c>
      <c r="F33" s="5">
        <v>166</v>
      </c>
      <c r="G33" s="5">
        <f>SUM(D33:F33)</f>
        <v>505</v>
      </c>
    </row>
    <row r="34" spans="1:7">
      <c r="A34" s="12">
        <v>29</v>
      </c>
      <c r="B34" s="25" t="s">
        <v>55</v>
      </c>
      <c r="C34" s="25" t="s">
        <v>21</v>
      </c>
      <c r="D34" s="5">
        <v>167</v>
      </c>
      <c r="E34" s="5">
        <v>144</v>
      </c>
      <c r="F34" s="5">
        <v>190</v>
      </c>
      <c r="G34" s="5">
        <f>SUM(D34:F34)</f>
        <v>501</v>
      </c>
    </row>
    <row r="35" spans="1:7">
      <c r="A35" s="12">
        <v>30</v>
      </c>
      <c r="B35" s="25" t="s">
        <v>212</v>
      </c>
      <c r="C35" s="25" t="s">
        <v>28</v>
      </c>
      <c r="D35" s="5">
        <v>137</v>
      </c>
      <c r="E35" s="5">
        <v>160</v>
      </c>
      <c r="F35" s="5">
        <v>197</v>
      </c>
      <c r="G35" s="5">
        <f>SUM(D35:F35)</f>
        <v>494</v>
      </c>
    </row>
    <row r="36" spans="1:7">
      <c r="A36" s="12">
        <v>31</v>
      </c>
      <c r="B36" s="25" t="s">
        <v>164</v>
      </c>
      <c r="C36" s="25" t="s">
        <v>20</v>
      </c>
      <c r="D36" s="5">
        <v>161</v>
      </c>
      <c r="E36" s="5">
        <v>164</v>
      </c>
      <c r="F36" s="5">
        <v>160</v>
      </c>
      <c r="G36" s="5">
        <f>SUM(D36:F36)</f>
        <v>485</v>
      </c>
    </row>
    <row r="37" spans="1:7">
      <c r="A37" s="12">
        <v>32</v>
      </c>
      <c r="B37" s="25" t="s">
        <v>115</v>
      </c>
      <c r="C37" s="25" t="s">
        <v>103</v>
      </c>
      <c r="D37" s="5">
        <v>165</v>
      </c>
      <c r="E37" s="5">
        <v>181</v>
      </c>
      <c r="F37" s="5">
        <v>139</v>
      </c>
      <c r="G37" s="5">
        <f>SUM(D37:F37)</f>
        <v>485</v>
      </c>
    </row>
    <row r="38" spans="1:7">
      <c r="A38" s="12">
        <v>33</v>
      </c>
      <c r="B38" s="25" t="s">
        <v>158</v>
      </c>
      <c r="C38" s="25" t="s">
        <v>57</v>
      </c>
      <c r="D38" s="5">
        <v>113</v>
      </c>
      <c r="E38" s="5">
        <v>168</v>
      </c>
      <c r="F38" s="5">
        <v>196</v>
      </c>
      <c r="G38" s="5">
        <f>SUM(D38:F38)</f>
        <v>477</v>
      </c>
    </row>
    <row r="39" spans="1:7">
      <c r="A39" s="12">
        <v>34</v>
      </c>
      <c r="B39" s="25" t="s">
        <v>207</v>
      </c>
      <c r="C39" s="25" t="s">
        <v>28</v>
      </c>
      <c r="D39" s="5">
        <v>150</v>
      </c>
      <c r="E39" s="5">
        <v>188</v>
      </c>
      <c r="F39" s="5">
        <v>136</v>
      </c>
      <c r="G39" s="5">
        <f>SUM(D39:F39)</f>
        <v>474</v>
      </c>
    </row>
    <row r="40" spans="1:7">
      <c r="A40" s="12">
        <v>35</v>
      </c>
      <c r="B40" s="25" t="s">
        <v>53</v>
      </c>
      <c r="C40" s="25" t="s">
        <v>21</v>
      </c>
      <c r="D40" s="5">
        <v>130</v>
      </c>
      <c r="E40" s="5">
        <v>175</v>
      </c>
      <c r="F40" s="5">
        <v>157</v>
      </c>
      <c r="G40" s="5">
        <f>SUM(D40:F40)</f>
        <v>462</v>
      </c>
    </row>
    <row r="41" spans="1:7">
      <c r="A41" s="12">
        <v>36</v>
      </c>
      <c r="B41" s="25" t="s">
        <v>187</v>
      </c>
      <c r="C41" s="25" t="s">
        <v>32</v>
      </c>
      <c r="D41" s="5">
        <v>172</v>
      </c>
      <c r="E41" s="5">
        <v>177</v>
      </c>
      <c r="F41" s="5">
        <v>111</v>
      </c>
      <c r="G41" s="5">
        <f>SUM(D41:F41)</f>
        <v>460</v>
      </c>
    </row>
    <row r="42" spans="1:7">
      <c r="A42" s="12">
        <v>37</v>
      </c>
      <c r="B42" s="25" t="s">
        <v>52</v>
      </c>
      <c r="C42" s="25" t="s">
        <v>21</v>
      </c>
      <c r="D42" s="5">
        <v>172</v>
      </c>
      <c r="E42" s="5">
        <v>143</v>
      </c>
      <c r="F42" s="5">
        <v>140</v>
      </c>
      <c r="G42" s="5">
        <f>SUM(D42:F42)</f>
        <v>455</v>
      </c>
    </row>
    <row r="43" spans="1:7">
      <c r="A43" s="12">
        <v>38</v>
      </c>
      <c r="B43" s="25" t="s">
        <v>159</v>
      </c>
      <c r="C43" s="25" t="s">
        <v>57</v>
      </c>
      <c r="D43" s="5">
        <v>135</v>
      </c>
      <c r="E43" s="5">
        <v>159</v>
      </c>
      <c r="F43" s="5">
        <v>158</v>
      </c>
      <c r="G43" s="5">
        <f>SUM(D43:F43)</f>
        <v>452</v>
      </c>
    </row>
    <row r="44" spans="1:7">
      <c r="A44" s="12">
        <v>39</v>
      </c>
      <c r="B44" s="25" t="s">
        <v>208</v>
      </c>
      <c r="C44" s="25" t="s">
        <v>28</v>
      </c>
      <c r="D44" s="5">
        <v>173</v>
      </c>
      <c r="E44" s="5">
        <v>128</v>
      </c>
      <c r="F44" s="5">
        <v>149</v>
      </c>
      <c r="G44" s="5">
        <f>SUM(D44:F44)</f>
        <v>450</v>
      </c>
    </row>
    <row r="45" spans="1:7">
      <c r="A45" s="12">
        <v>40</v>
      </c>
      <c r="B45" s="25" t="s">
        <v>35</v>
      </c>
      <c r="C45" s="25" t="s">
        <v>21</v>
      </c>
      <c r="D45" s="5">
        <v>149</v>
      </c>
      <c r="E45" s="5">
        <v>136</v>
      </c>
      <c r="F45" s="5">
        <v>161</v>
      </c>
      <c r="G45" s="5">
        <f>SUM(D45:F45)</f>
        <v>446</v>
      </c>
    </row>
    <row r="46" spans="1:7">
      <c r="A46" s="12">
        <v>41</v>
      </c>
      <c r="B46" s="25" t="s">
        <v>211</v>
      </c>
      <c r="C46" s="25" t="s">
        <v>28</v>
      </c>
      <c r="D46" s="5">
        <v>123</v>
      </c>
      <c r="E46" s="5">
        <v>183</v>
      </c>
      <c r="F46" s="5">
        <v>138</v>
      </c>
      <c r="G46" s="5">
        <f>SUM(D46:F46)</f>
        <v>444</v>
      </c>
    </row>
    <row r="47" spans="1:7">
      <c r="A47" s="12">
        <v>42</v>
      </c>
      <c r="B47" s="25" t="s">
        <v>191</v>
      </c>
      <c r="C47" s="25" t="s">
        <v>57</v>
      </c>
      <c r="D47" s="5">
        <v>171</v>
      </c>
      <c r="E47" s="5">
        <v>139</v>
      </c>
      <c r="F47" s="5">
        <v>133</v>
      </c>
      <c r="G47" s="5">
        <f>SUM(D47:F47)</f>
        <v>443</v>
      </c>
    </row>
    <row r="48" spans="1:7">
      <c r="A48" s="12">
        <v>43</v>
      </c>
      <c r="B48" s="25" t="s">
        <v>101</v>
      </c>
      <c r="C48" s="25" t="s">
        <v>59</v>
      </c>
      <c r="D48" s="5">
        <v>154</v>
      </c>
      <c r="E48" s="5">
        <v>105</v>
      </c>
      <c r="F48" s="5">
        <v>171</v>
      </c>
      <c r="G48" s="5">
        <f>SUM(D48:F48)</f>
        <v>430</v>
      </c>
    </row>
    <row r="49" spans="1:7">
      <c r="A49" s="12">
        <v>44</v>
      </c>
      <c r="B49" s="25" t="s">
        <v>137</v>
      </c>
      <c r="C49" s="25" t="s">
        <v>57</v>
      </c>
      <c r="D49" s="5">
        <v>135</v>
      </c>
      <c r="E49" s="5">
        <v>159</v>
      </c>
      <c r="F49" s="5">
        <v>134</v>
      </c>
      <c r="G49" s="5">
        <f>SUM(D49:F49)</f>
        <v>428</v>
      </c>
    </row>
    <row r="50" spans="1:7">
      <c r="A50" s="12">
        <v>45</v>
      </c>
      <c r="B50" s="25" t="s">
        <v>138</v>
      </c>
      <c r="C50" s="25" t="s">
        <v>57</v>
      </c>
      <c r="D50" s="5">
        <v>111</v>
      </c>
      <c r="E50" s="5">
        <v>128</v>
      </c>
      <c r="F50" s="5">
        <v>171</v>
      </c>
      <c r="G50" s="5">
        <f>SUM(D50:F50)</f>
        <v>410</v>
      </c>
    </row>
    <row r="51" spans="1:7">
      <c r="A51" s="12">
        <v>46</v>
      </c>
      <c r="B51" s="25" t="s">
        <v>114</v>
      </c>
      <c r="C51" s="25" t="s">
        <v>103</v>
      </c>
      <c r="D51" s="5"/>
      <c r="E51" s="5">
        <v>196</v>
      </c>
      <c r="F51" s="5">
        <v>190</v>
      </c>
      <c r="G51" s="5">
        <f>SUM(D51:F51)</f>
        <v>386</v>
      </c>
    </row>
    <row r="52" spans="1:7">
      <c r="A52" s="12">
        <v>47</v>
      </c>
      <c r="B52" s="25" t="s">
        <v>221</v>
      </c>
      <c r="C52" s="25" t="s">
        <v>18</v>
      </c>
      <c r="D52" s="5">
        <v>124</v>
      </c>
      <c r="E52" s="5">
        <v>145</v>
      </c>
      <c r="F52" s="5">
        <v>116</v>
      </c>
      <c r="G52" s="5">
        <f>SUM(D52:F52)</f>
        <v>385</v>
      </c>
    </row>
    <row r="53" spans="1:7">
      <c r="A53" s="12">
        <v>48</v>
      </c>
      <c r="B53" s="25" t="s">
        <v>44</v>
      </c>
      <c r="C53" s="25" t="s">
        <v>18</v>
      </c>
      <c r="D53" s="5">
        <v>147</v>
      </c>
      <c r="E53" s="5">
        <v>122</v>
      </c>
      <c r="F53" s="5">
        <v>115</v>
      </c>
      <c r="G53" s="5">
        <f>SUM(D53:F53)</f>
        <v>384</v>
      </c>
    </row>
    <row r="54" spans="1:7">
      <c r="A54" s="12">
        <v>49</v>
      </c>
      <c r="B54" s="25" t="s">
        <v>204</v>
      </c>
      <c r="C54" s="25" t="s">
        <v>29</v>
      </c>
      <c r="D54" s="5"/>
      <c r="E54" s="5">
        <v>222</v>
      </c>
      <c r="F54" s="5">
        <v>161</v>
      </c>
      <c r="G54" s="5">
        <f>SUM(D54:F54)</f>
        <v>383</v>
      </c>
    </row>
    <row r="55" spans="1:7">
      <c r="A55" s="12">
        <v>50</v>
      </c>
      <c r="B55" s="25" t="s">
        <v>166</v>
      </c>
      <c r="C55" s="25" t="s">
        <v>143</v>
      </c>
      <c r="D55" s="5">
        <v>100</v>
      </c>
      <c r="E55" s="5">
        <v>135</v>
      </c>
      <c r="F55" s="5">
        <v>147</v>
      </c>
      <c r="G55" s="5">
        <f>SUM(D55:F55)</f>
        <v>382</v>
      </c>
    </row>
    <row r="56" spans="1:7">
      <c r="A56" s="12">
        <v>51</v>
      </c>
      <c r="B56" s="25" t="s">
        <v>169</v>
      </c>
      <c r="C56" s="25" t="s">
        <v>143</v>
      </c>
      <c r="D56" s="5">
        <v>138</v>
      </c>
      <c r="E56" s="5">
        <v>106</v>
      </c>
      <c r="F56" s="5">
        <v>138</v>
      </c>
      <c r="G56" s="5">
        <f>SUM(D56:F56)</f>
        <v>382</v>
      </c>
    </row>
    <row r="57" spans="1:7">
      <c r="A57" s="12">
        <v>52</v>
      </c>
      <c r="B57" s="25" t="s">
        <v>79</v>
      </c>
      <c r="C57" s="25" t="s">
        <v>30</v>
      </c>
      <c r="D57" s="5"/>
      <c r="E57" s="5">
        <v>220</v>
      </c>
      <c r="F57" s="5">
        <v>154</v>
      </c>
      <c r="G57" s="5">
        <f>SUM(D57:F57)</f>
        <v>374</v>
      </c>
    </row>
    <row r="58" spans="1:7">
      <c r="A58" s="12">
        <v>53</v>
      </c>
      <c r="B58" s="25" t="s">
        <v>100</v>
      </c>
      <c r="C58" s="25" t="s">
        <v>59</v>
      </c>
      <c r="D58" s="5">
        <v>154</v>
      </c>
      <c r="E58" s="5">
        <v>103</v>
      </c>
      <c r="F58" s="5">
        <v>116</v>
      </c>
      <c r="G58" s="5">
        <f>SUM(D58:F58)</f>
        <v>373</v>
      </c>
    </row>
    <row r="59" spans="1:7">
      <c r="A59" s="12">
        <v>54</v>
      </c>
      <c r="B59" s="25" t="s">
        <v>168</v>
      </c>
      <c r="C59" s="25" t="s">
        <v>143</v>
      </c>
      <c r="D59" s="5">
        <v>110</v>
      </c>
      <c r="E59" s="5">
        <v>150</v>
      </c>
      <c r="F59" s="5">
        <v>113</v>
      </c>
      <c r="G59" s="5">
        <f>SUM(D59:F59)</f>
        <v>373</v>
      </c>
    </row>
    <row r="60" spans="1:7">
      <c r="A60" s="12">
        <v>55</v>
      </c>
      <c r="B60" s="25" t="s">
        <v>49</v>
      </c>
      <c r="C60" s="25" t="s">
        <v>58</v>
      </c>
      <c r="D60" s="5">
        <v>131</v>
      </c>
      <c r="E60" s="5">
        <v>130</v>
      </c>
      <c r="F60" s="5">
        <v>112</v>
      </c>
      <c r="G60" s="5">
        <f>SUM(D60:F60)</f>
        <v>373</v>
      </c>
    </row>
    <row r="61" spans="1:7">
      <c r="A61" s="12">
        <v>56</v>
      </c>
      <c r="B61" s="25" t="s">
        <v>148</v>
      </c>
      <c r="C61" s="25" t="s">
        <v>32</v>
      </c>
      <c r="D61" s="5">
        <v>169</v>
      </c>
      <c r="E61" s="5"/>
      <c r="F61" s="5">
        <v>198</v>
      </c>
      <c r="G61" s="5">
        <f>SUM(D61:F61)</f>
        <v>367</v>
      </c>
    </row>
    <row r="62" spans="1:7">
      <c r="A62" s="12">
        <v>57</v>
      </c>
      <c r="B62" s="25" t="s">
        <v>184</v>
      </c>
      <c r="C62" s="25" t="s">
        <v>25</v>
      </c>
      <c r="D62" s="5"/>
      <c r="E62" s="5">
        <v>182</v>
      </c>
      <c r="F62" s="5">
        <v>184</v>
      </c>
      <c r="G62" s="5">
        <f>SUM(D62:F62)</f>
        <v>366</v>
      </c>
    </row>
    <row r="63" spans="1:7">
      <c r="A63" s="12">
        <v>58</v>
      </c>
      <c r="B63" s="25" t="s">
        <v>163</v>
      </c>
      <c r="C63" s="25" t="s">
        <v>20</v>
      </c>
      <c r="D63" s="5">
        <v>156</v>
      </c>
      <c r="E63" s="5"/>
      <c r="F63" s="5">
        <v>202</v>
      </c>
      <c r="G63" s="5">
        <f>SUM(D63:F63)</f>
        <v>358</v>
      </c>
    </row>
    <row r="64" spans="1:7">
      <c r="A64" s="12">
        <v>59</v>
      </c>
      <c r="B64" s="25" t="s">
        <v>203</v>
      </c>
      <c r="C64" s="25" t="s">
        <v>29</v>
      </c>
      <c r="D64" s="5">
        <v>180</v>
      </c>
      <c r="E64" s="5">
        <v>173</v>
      </c>
      <c r="F64" s="5"/>
      <c r="G64" s="5">
        <f>SUM(D64:F64)</f>
        <v>353</v>
      </c>
    </row>
    <row r="65" spans="1:7">
      <c r="A65" s="12">
        <v>60</v>
      </c>
      <c r="B65" s="25" t="s">
        <v>140</v>
      </c>
      <c r="C65" s="25" t="s">
        <v>58</v>
      </c>
      <c r="D65" s="5">
        <v>98</v>
      </c>
      <c r="E65" s="5">
        <v>111</v>
      </c>
      <c r="F65" s="5">
        <v>138</v>
      </c>
      <c r="G65" s="5">
        <f>SUM(D65:F65)</f>
        <v>347</v>
      </c>
    </row>
    <row r="66" spans="1:7">
      <c r="A66" s="12">
        <v>61</v>
      </c>
      <c r="B66" s="25" t="s">
        <v>222</v>
      </c>
      <c r="C66" s="25" t="s">
        <v>18</v>
      </c>
      <c r="D66" s="5">
        <v>131</v>
      </c>
      <c r="E66" s="5">
        <v>107</v>
      </c>
      <c r="F66" s="5">
        <v>109</v>
      </c>
      <c r="G66" s="5">
        <f>SUM(D66:F66)</f>
        <v>347</v>
      </c>
    </row>
    <row r="67" spans="1:7">
      <c r="A67" s="12">
        <v>62</v>
      </c>
      <c r="B67" s="25" t="s">
        <v>113</v>
      </c>
      <c r="C67" s="25" t="s">
        <v>103</v>
      </c>
      <c r="D67" s="5">
        <v>183</v>
      </c>
      <c r="E67" s="5">
        <v>164</v>
      </c>
      <c r="F67" s="5"/>
      <c r="G67" s="5">
        <f>SUM(D67:F67)</f>
        <v>347</v>
      </c>
    </row>
    <row r="68" spans="1:7">
      <c r="A68" s="12">
        <v>63</v>
      </c>
      <c r="B68" s="25" t="s">
        <v>160</v>
      </c>
      <c r="C68" s="25" t="s">
        <v>20</v>
      </c>
      <c r="D68" s="5"/>
      <c r="E68" s="5">
        <v>168</v>
      </c>
      <c r="F68" s="5">
        <v>178</v>
      </c>
      <c r="G68" s="5">
        <f>SUM(D68:F68)</f>
        <v>346</v>
      </c>
    </row>
    <row r="69" spans="1:7">
      <c r="A69" s="12">
        <v>64</v>
      </c>
      <c r="B69" s="25" t="s">
        <v>111</v>
      </c>
      <c r="C69" s="25" t="s">
        <v>103</v>
      </c>
      <c r="D69" s="5">
        <v>169</v>
      </c>
      <c r="E69" s="5">
        <v>176</v>
      </c>
      <c r="F69" s="5"/>
      <c r="G69" s="5">
        <f>SUM(D69:F69)</f>
        <v>345</v>
      </c>
    </row>
    <row r="70" spans="1:7">
      <c r="A70" s="12">
        <v>65</v>
      </c>
      <c r="B70" s="25" t="s">
        <v>199</v>
      </c>
      <c r="C70" s="25" t="s">
        <v>60</v>
      </c>
      <c r="D70" s="5">
        <v>145</v>
      </c>
      <c r="E70" s="5"/>
      <c r="F70" s="5">
        <v>199</v>
      </c>
      <c r="G70" s="5">
        <f>SUM(D70:F70)</f>
        <v>344</v>
      </c>
    </row>
    <row r="71" spans="1:7">
      <c r="A71" s="12">
        <v>66</v>
      </c>
      <c r="B71" s="25" t="s">
        <v>141</v>
      </c>
      <c r="C71" s="25" t="s">
        <v>58</v>
      </c>
      <c r="D71" s="5">
        <v>120</v>
      </c>
      <c r="E71" s="5">
        <v>88</v>
      </c>
      <c r="F71" s="5">
        <v>136</v>
      </c>
      <c r="G71" s="5">
        <f>SUM(D71:F71)</f>
        <v>344</v>
      </c>
    </row>
    <row r="72" spans="1:7">
      <c r="A72" s="12">
        <v>67</v>
      </c>
      <c r="B72" s="25" t="s">
        <v>83</v>
      </c>
      <c r="C72" s="25" t="s">
        <v>30</v>
      </c>
      <c r="D72" s="5">
        <v>148</v>
      </c>
      <c r="E72" s="5"/>
      <c r="F72" s="5">
        <v>188</v>
      </c>
      <c r="G72" s="5">
        <f>SUM(D72:F72)</f>
        <v>336</v>
      </c>
    </row>
    <row r="73" spans="1:7" s="13" customFormat="1">
      <c r="A73" s="12">
        <v>68</v>
      </c>
      <c r="B73" s="25" t="s">
        <v>81</v>
      </c>
      <c r="C73" s="25" t="s">
        <v>30</v>
      </c>
      <c r="D73" s="5">
        <v>180</v>
      </c>
      <c r="E73" s="5">
        <v>156</v>
      </c>
      <c r="F73" s="5"/>
      <c r="G73" s="5">
        <f>SUM(D73:F73)</f>
        <v>336</v>
      </c>
    </row>
    <row r="74" spans="1:7">
      <c r="A74" s="12">
        <v>69</v>
      </c>
      <c r="B74" s="25" t="s">
        <v>112</v>
      </c>
      <c r="C74" s="25" t="s">
        <v>103</v>
      </c>
      <c r="D74" s="5">
        <v>134</v>
      </c>
      <c r="E74" s="5"/>
      <c r="F74" s="5">
        <v>189</v>
      </c>
      <c r="G74" s="5">
        <f>SUM(D74:F74)</f>
        <v>323</v>
      </c>
    </row>
    <row r="75" spans="1:7">
      <c r="A75" s="12">
        <v>70</v>
      </c>
      <c r="B75" s="25" t="s">
        <v>194</v>
      </c>
      <c r="C75" s="25" t="s">
        <v>60</v>
      </c>
      <c r="D75" s="5"/>
      <c r="E75" s="5">
        <v>174</v>
      </c>
      <c r="F75" s="5">
        <v>147</v>
      </c>
      <c r="G75" s="5">
        <f>SUM(D75:F75)</f>
        <v>321</v>
      </c>
    </row>
    <row r="76" spans="1:7">
      <c r="A76" s="12">
        <v>71</v>
      </c>
      <c r="B76" s="25" t="s">
        <v>200</v>
      </c>
      <c r="C76" s="25" t="s">
        <v>32</v>
      </c>
      <c r="D76" s="5"/>
      <c r="E76" s="5">
        <v>146</v>
      </c>
      <c r="F76" s="5">
        <v>161</v>
      </c>
      <c r="G76" s="5">
        <f>SUM(D76:F76)</f>
        <v>307</v>
      </c>
    </row>
    <row r="77" spans="1:7">
      <c r="A77" s="12">
        <v>72</v>
      </c>
      <c r="B77" s="25" t="s">
        <v>142</v>
      </c>
      <c r="C77" s="25" t="s">
        <v>58</v>
      </c>
      <c r="D77" s="5">
        <v>94</v>
      </c>
      <c r="E77" s="5">
        <v>111</v>
      </c>
      <c r="F77" s="5">
        <v>102</v>
      </c>
      <c r="G77" s="5">
        <f>SUM(D77:F77)</f>
        <v>307</v>
      </c>
    </row>
    <row r="78" spans="1:7">
      <c r="A78" s="12">
        <v>73</v>
      </c>
      <c r="B78" s="25" t="s">
        <v>145</v>
      </c>
      <c r="C78" s="25" t="s">
        <v>32</v>
      </c>
      <c r="D78" s="5">
        <v>177</v>
      </c>
      <c r="E78" s="5">
        <v>130</v>
      </c>
      <c r="F78" s="5"/>
      <c r="G78" s="5">
        <f>SUM(D78:F78)</f>
        <v>307</v>
      </c>
    </row>
    <row r="79" spans="1:7">
      <c r="A79" s="12">
        <v>74</v>
      </c>
      <c r="B79" s="25" t="s">
        <v>195</v>
      </c>
      <c r="C79" s="25" t="s">
        <v>60</v>
      </c>
      <c r="D79" s="5">
        <v>179</v>
      </c>
      <c r="E79" s="5">
        <v>128</v>
      </c>
      <c r="F79" s="5"/>
      <c r="G79" s="5">
        <f>SUM(D79:F79)</f>
        <v>307</v>
      </c>
    </row>
    <row r="80" spans="1:7">
      <c r="A80" s="12">
        <v>75</v>
      </c>
      <c r="B80" s="25" t="s">
        <v>192</v>
      </c>
      <c r="C80" s="25" t="s">
        <v>60</v>
      </c>
      <c r="D80" s="5">
        <v>129</v>
      </c>
      <c r="E80" s="5"/>
      <c r="F80" s="5">
        <v>176</v>
      </c>
      <c r="G80" s="5">
        <f>SUM(D80:F80)</f>
        <v>305</v>
      </c>
    </row>
    <row r="81" spans="1:7">
      <c r="A81" s="12">
        <v>76</v>
      </c>
      <c r="B81" s="25" t="s">
        <v>179</v>
      </c>
      <c r="C81" s="25" t="s">
        <v>25</v>
      </c>
      <c r="D81" s="5">
        <v>131</v>
      </c>
      <c r="E81" s="5"/>
      <c r="F81" s="5">
        <v>174</v>
      </c>
      <c r="G81" s="5">
        <f>SUM(D81:F81)</f>
        <v>305</v>
      </c>
    </row>
    <row r="82" spans="1:7">
      <c r="A82" s="12">
        <v>77</v>
      </c>
      <c r="B82" s="25" t="s">
        <v>197</v>
      </c>
      <c r="C82" s="25" t="s">
        <v>60</v>
      </c>
      <c r="D82" s="5">
        <v>173</v>
      </c>
      <c r="E82" s="5">
        <v>129</v>
      </c>
      <c r="F82" s="5"/>
      <c r="G82" s="5">
        <f>SUM(D82:F82)</f>
        <v>302</v>
      </c>
    </row>
    <row r="83" spans="1:7">
      <c r="A83" s="12">
        <v>78</v>
      </c>
      <c r="B83" s="25" t="s">
        <v>37</v>
      </c>
      <c r="C83" s="25" t="s">
        <v>15</v>
      </c>
      <c r="D83" s="5">
        <v>151</v>
      </c>
      <c r="E83" s="5">
        <v>149</v>
      </c>
      <c r="F83" s="5"/>
      <c r="G83" s="5">
        <f>SUM(D83:F83)</f>
        <v>300</v>
      </c>
    </row>
    <row r="84" spans="1:7">
      <c r="A84" s="12">
        <v>79</v>
      </c>
      <c r="B84" s="25" t="s">
        <v>162</v>
      </c>
      <c r="C84" s="25" t="s">
        <v>20</v>
      </c>
      <c r="D84" s="5">
        <v>160</v>
      </c>
      <c r="E84" s="5">
        <v>140</v>
      </c>
      <c r="F84" s="5"/>
      <c r="G84" s="5">
        <f>SUM(D84:F84)</f>
        <v>300</v>
      </c>
    </row>
    <row r="85" spans="1:7">
      <c r="A85" s="12">
        <v>80</v>
      </c>
      <c r="B85" s="25" t="s">
        <v>135</v>
      </c>
      <c r="C85" s="25" t="s">
        <v>123</v>
      </c>
      <c r="D85" s="5">
        <v>146</v>
      </c>
      <c r="E85" s="5">
        <v>140</v>
      </c>
      <c r="F85" s="5"/>
      <c r="G85" s="5">
        <f>SUM(D85:F85)</f>
        <v>286</v>
      </c>
    </row>
    <row r="86" spans="1:7">
      <c r="A86" s="12">
        <v>81</v>
      </c>
      <c r="B86" s="25" t="s">
        <v>36</v>
      </c>
      <c r="C86" s="25" t="s">
        <v>15</v>
      </c>
      <c r="D86" s="5">
        <v>123</v>
      </c>
      <c r="E86" s="5"/>
      <c r="F86" s="5">
        <v>147</v>
      </c>
      <c r="G86" s="5">
        <f>SUM(D86:F86)</f>
        <v>270</v>
      </c>
    </row>
    <row r="87" spans="1:7" s="13" customFormat="1">
      <c r="A87" s="12">
        <v>82</v>
      </c>
      <c r="B87" s="25" t="s">
        <v>136</v>
      </c>
      <c r="C87" s="25" t="s">
        <v>123</v>
      </c>
      <c r="D87" s="5">
        <v>125</v>
      </c>
      <c r="E87" s="5"/>
      <c r="F87" s="5">
        <v>141</v>
      </c>
      <c r="G87" s="5">
        <f>SUM(D87:F87)</f>
        <v>266</v>
      </c>
    </row>
    <row r="88" spans="1:7" s="13" customFormat="1">
      <c r="A88" s="12">
        <v>83</v>
      </c>
      <c r="B88" s="25" t="s">
        <v>167</v>
      </c>
      <c r="C88" s="25" t="s">
        <v>143</v>
      </c>
      <c r="D88" s="5">
        <v>84</v>
      </c>
      <c r="E88" s="5">
        <v>80</v>
      </c>
      <c r="F88" s="5">
        <v>93</v>
      </c>
      <c r="G88" s="5">
        <f>SUM(D88:F88)</f>
        <v>257</v>
      </c>
    </row>
    <row r="89" spans="1:7" s="13" customFormat="1">
      <c r="A89" s="12">
        <v>84</v>
      </c>
      <c r="B89" s="25" t="s">
        <v>150</v>
      </c>
      <c r="C89" s="25" t="s">
        <v>32</v>
      </c>
      <c r="D89" s="5">
        <v>131</v>
      </c>
      <c r="E89" s="5"/>
      <c r="F89" s="5">
        <v>122</v>
      </c>
      <c r="G89" s="5">
        <f>SUM(D89:F89)</f>
        <v>253</v>
      </c>
    </row>
    <row r="90" spans="1:7" s="13" customFormat="1">
      <c r="A90" s="12">
        <v>85</v>
      </c>
      <c r="B90" s="25" t="s">
        <v>85</v>
      </c>
      <c r="C90" s="25" t="s">
        <v>31</v>
      </c>
      <c r="D90" s="5">
        <v>126</v>
      </c>
      <c r="E90" s="5"/>
      <c r="F90" s="5">
        <v>119</v>
      </c>
      <c r="G90" s="5">
        <f>SUM(D90:F90)</f>
        <v>245</v>
      </c>
    </row>
    <row r="91" spans="1:7" s="13" customFormat="1">
      <c r="A91" s="12">
        <v>86</v>
      </c>
      <c r="B91" s="25" t="s">
        <v>39</v>
      </c>
      <c r="C91" s="25" t="s">
        <v>15</v>
      </c>
      <c r="D91" s="5"/>
      <c r="E91" s="5">
        <v>104</v>
      </c>
      <c r="F91" s="5">
        <v>140</v>
      </c>
      <c r="G91" s="5">
        <f>SUM(D91:F91)</f>
        <v>244</v>
      </c>
    </row>
    <row r="92" spans="1:7" s="13" customFormat="1">
      <c r="A92" s="12">
        <v>87</v>
      </c>
      <c r="B92" s="25" t="s">
        <v>134</v>
      </c>
      <c r="C92" s="25" t="s">
        <v>123</v>
      </c>
      <c r="D92" s="5">
        <v>120</v>
      </c>
      <c r="E92" s="5">
        <v>118</v>
      </c>
      <c r="F92" s="5"/>
      <c r="G92" s="5">
        <f>SUM(D92:F92)</f>
        <v>238</v>
      </c>
    </row>
    <row r="93" spans="1:7" s="13" customFormat="1">
      <c r="A93" s="12">
        <v>88</v>
      </c>
      <c r="B93" s="25" t="s">
        <v>97</v>
      </c>
      <c r="C93" s="25" t="s">
        <v>59</v>
      </c>
      <c r="D93" s="5">
        <v>102</v>
      </c>
      <c r="E93" s="5"/>
      <c r="F93" s="5">
        <v>107</v>
      </c>
      <c r="G93" s="5">
        <f>SUM(D93:F93)</f>
        <v>209</v>
      </c>
    </row>
    <row r="94" spans="1:7" s="13" customFormat="1">
      <c r="A94" s="12">
        <v>89</v>
      </c>
      <c r="B94" s="25" t="s">
        <v>87</v>
      </c>
      <c r="C94" s="25" t="s">
        <v>31</v>
      </c>
      <c r="D94" s="5">
        <v>202</v>
      </c>
      <c r="E94" s="5"/>
      <c r="F94" s="5"/>
      <c r="G94" s="5">
        <f>SUM(D94:F94)</f>
        <v>202</v>
      </c>
    </row>
    <row r="95" spans="1:7">
      <c r="A95" s="12">
        <v>90</v>
      </c>
      <c r="B95" s="25" t="s">
        <v>96</v>
      </c>
      <c r="C95" s="25" t="s">
        <v>59</v>
      </c>
      <c r="D95" s="5">
        <v>114</v>
      </c>
      <c r="E95" s="5">
        <v>83</v>
      </c>
      <c r="F95" s="5"/>
      <c r="G95" s="5">
        <f>SUM(D95:F95)</f>
        <v>197</v>
      </c>
    </row>
    <row r="96" spans="1:7" s="13" customFormat="1">
      <c r="A96" s="12">
        <v>91</v>
      </c>
      <c r="B96" s="25" t="s">
        <v>98</v>
      </c>
      <c r="C96" s="25" t="s">
        <v>59</v>
      </c>
      <c r="D96" s="5">
        <v>101</v>
      </c>
      <c r="E96" s="5"/>
      <c r="F96" s="5">
        <v>93</v>
      </c>
      <c r="G96" s="5">
        <f>SUM(D96:F96)</f>
        <v>194</v>
      </c>
    </row>
    <row r="97" spans="1:7" s="13" customFormat="1">
      <c r="A97" s="12">
        <v>92</v>
      </c>
      <c r="B97" s="25" t="s">
        <v>132</v>
      </c>
      <c r="C97" s="25" t="s">
        <v>123</v>
      </c>
      <c r="D97" s="5">
        <v>92</v>
      </c>
      <c r="E97" s="5"/>
      <c r="F97" s="5">
        <v>101</v>
      </c>
      <c r="G97" s="5">
        <f>SUM(D97:F97)</f>
        <v>193</v>
      </c>
    </row>
    <row r="98" spans="1:7">
      <c r="A98" s="12">
        <v>93</v>
      </c>
      <c r="B98" s="25" t="s">
        <v>99</v>
      </c>
      <c r="C98" s="25" t="s">
        <v>59</v>
      </c>
      <c r="D98" s="5"/>
      <c r="E98" s="5">
        <v>95</v>
      </c>
      <c r="F98" s="5">
        <v>96</v>
      </c>
      <c r="G98" s="5">
        <f>SUM(D98:F98)</f>
        <v>191</v>
      </c>
    </row>
    <row r="99" spans="1:7" s="13" customFormat="1">
      <c r="A99" s="12">
        <v>94</v>
      </c>
      <c r="B99" s="25" t="s">
        <v>109</v>
      </c>
      <c r="C99" s="25" t="s">
        <v>102</v>
      </c>
      <c r="D99" s="5">
        <v>191</v>
      </c>
      <c r="E99" s="5"/>
      <c r="F99" s="5"/>
      <c r="G99" s="5">
        <f>SUM(D99:F99)</f>
        <v>191</v>
      </c>
    </row>
    <row r="100" spans="1:7" s="13" customFormat="1">
      <c r="A100" s="12">
        <v>95</v>
      </c>
      <c r="B100" s="25" t="s">
        <v>161</v>
      </c>
      <c r="C100" s="25" t="s">
        <v>20</v>
      </c>
      <c r="D100" s="5">
        <v>179</v>
      </c>
      <c r="E100" s="5"/>
      <c r="F100" s="5"/>
      <c r="G100" s="5">
        <f>SUM(D100:F100)</f>
        <v>179</v>
      </c>
    </row>
    <row r="101" spans="1:7" s="13" customFormat="1">
      <c r="A101" s="12">
        <v>96</v>
      </c>
      <c r="B101" s="25" t="s">
        <v>133</v>
      </c>
      <c r="C101" s="25" t="s">
        <v>123</v>
      </c>
      <c r="D101" s="5"/>
      <c r="E101" s="5">
        <v>84</v>
      </c>
      <c r="F101" s="5">
        <v>93</v>
      </c>
      <c r="G101" s="5">
        <f>SUM(D101:F101)</f>
        <v>177</v>
      </c>
    </row>
    <row r="102" spans="1:7" s="13" customFormat="1">
      <c r="A102" s="12">
        <v>97</v>
      </c>
      <c r="B102" s="25" t="s">
        <v>89</v>
      </c>
      <c r="C102" s="25" t="s">
        <v>31</v>
      </c>
      <c r="D102" s="5"/>
      <c r="E102" s="5">
        <v>176</v>
      </c>
      <c r="F102" s="5"/>
      <c r="G102" s="5">
        <f>SUM(D102:F102)</f>
        <v>176</v>
      </c>
    </row>
    <row r="103" spans="1:7" s="13" customFormat="1">
      <c r="A103" s="12">
        <v>98</v>
      </c>
      <c r="B103" s="25" t="s">
        <v>186</v>
      </c>
      <c r="C103" s="25" t="s">
        <v>25</v>
      </c>
      <c r="D103" s="5">
        <v>168</v>
      </c>
      <c r="E103" s="5"/>
      <c r="F103" s="5"/>
      <c r="G103" s="5">
        <f>SUM(D103:F103)</f>
        <v>168</v>
      </c>
    </row>
    <row r="104" spans="1:7" s="13" customFormat="1">
      <c r="A104" s="12">
        <v>99</v>
      </c>
      <c r="B104" s="25" t="s">
        <v>105</v>
      </c>
      <c r="C104" s="25" t="s">
        <v>102</v>
      </c>
      <c r="D104" s="5"/>
      <c r="E104" s="5"/>
      <c r="F104" s="5">
        <v>158</v>
      </c>
      <c r="G104" s="5">
        <f>SUM(D104:F104)</f>
        <v>158</v>
      </c>
    </row>
    <row r="105" spans="1:7" s="13" customFormat="1">
      <c r="A105" s="12">
        <v>100</v>
      </c>
      <c r="B105" s="25" t="s">
        <v>131</v>
      </c>
      <c r="C105" s="25" t="s">
        <v>123</v>
      </c>
      <c r="D105" s="5"/>
      <c r="E105" s="5">
        <v>71</v>
      </c>
      <c r="F105" s="5">
        <v>83</v>
      </c>
      <c r="G105" s="5">
        <f>SUM(D105:F105)</f>
        <v>154</v>
      </c>
    </row>
    <row r="106" spans="1:7" s="13" customFormat="1">
      <c r="A106" s="12">
        <v>101</v>
      </c>
      <c r="B106" s="25" t="s">
        <v>198</v>
      </c>
      <c r="C106" s="25" t="s">
        <v>60</v>
      </c>
      <c r="D106" s="5"/>
      <c r="E106" s="5"/>
      <c r="F106" s="5">
        <v>149</v>
      </c>
      <c r="G106" s="5">
        <f>SUM(D106:F106)</f>
        <v>149</v>
      </c>
    </row>
    <row r="107" spans="1:7" s="13" customFormat="1">
      <c r="A107" s="12">
        <v>102</v>
      </c>
      <c r="B107" s="25" t="s">
        <v>196</v>
      </c>
      <c r="C107" s="25" t="s">
        <v>60</v>
      </c>
      <c r="D107" s="5"/>
      <c r="E107" s="5">
        <v>144</v>
      </c>
      <c r="F107" s="5"/>
      <c r="G107" s="5">
        <f>SUM(D107:F107)</f>
        <v>144</v>
      </c>
    </row>
    <row r="108" spans="1:7" s="13" customFormat="1">
      <c r="A108" s="12">
        <v>103</v>
      </c>
      <c r="B108" s="25" t="s">
        <v>180</v>
      </c>
      <c r="C108" s="25" t="s">
        <v>25</v>
      </c>
      <c r="D108" s="5">
        <v>139</v>
      </c>
      <c r="E108" s="5"/>
      <c r="F108" s="5"/>
      <c r="G108" s="5">
        <f>SUM(D108:F108)</f>
        <v>139</v>
      </c>
    </row>
    <row r="109" spans="1:7" s="13" customFormat="1">
      <c r="A109" s="12">
        <v>104</v>
      </c>
      <c r="B109" s="25" t="s">
        <v>149</v>
      </c>
      <c r="C109" s="25" t="s">
        <v>32</v>
      </c>
      <c r="D109" s="5"/>
      <c r="E109" s="5">
        <v>127</v>
      </c>
      <c r="F109" s="5"/>
      <c r="G109" s="5">
        <f>SUM(D109:F109)</f>
        <v>127</v>
      </c>
    </row>
    <row r="110" spans="1:7" s="13" customFormat="1">
      <c r="A110" s="12">
        <v>105</v>
      </c>
      <c r="B110" s="25" t="s">
        <v>181</v>
      </c>
      <c r="C110" s="25" t="s">
        <v>25</v>
      </c>
      <c r="D110" s="5"/>
      <c r="E110" s="5">
        <v>127</v>
      </c>
      <c r="F110" s="5"/>
      <c r="G110" s="5">
        <f>SUM(D110:F110)</f>
        <v>127</v>
      </c>
    </row>
    <row r="111" spans="1:7" s="13" customFormat="1">
      <c r="A111" s="12">
        <v>106</v>
      </c>
      <c r="B111" s="25" t="s">
        <v>189</v>
      </c>
      <c r="C111" s="25" t="s">
        <v>59</v>
      </c>
      <c r="D111" s="5"/>
      <c r="E111" s="5">
        <v>93</v>
      </c>
      <c r="F111" s="5"/>
      <c r="G111" s="5">
        <f>SUM(D111:F111)</f>
        <v>93</v>
      </c>
    </row>
    <row r="112" spans="1:7" s="13" customFormat="1">
      <c r="A112" s="12">
        <v>107</v>
      </c>
      <c r="B112" s="25" t="s">
        <v>130</v>
      </c>
      <c r="C112" s="25" t="s">
        <v>123</v>
      </c>
      <c r="D112" s="5"/>
      <c r="E112" s="5"/>
      <c r="F112" s="5"/>
      <c r="G112" s="5">
        <f>SUM(D112:F112)</f>
        <v>0</v>
      </c>
    </row>
    <row r="113" spans="1:7" s="13" customFormat="1">
      <c r="A113" s="12">
        <v>107</v>
      </c>
      <c r="B113" s="25" t="s">
        <v>147</v>
      </c>
      <c r="C113" s="25" t="s">
        <v>32</v>
      </c>
      <c r="D113" s="5"/>
      <c r="E113" s="5"/>
      <c r="F113" s="5"/>
      <c r="G113" s="5">
        <f>SUM(D113:F113)</f>
        <v>0</v>
      </c>
    </row>
    <row r="114" spans="1:7" s="13" customFormat="1">
      <c r="A114" s="12">
        <v>107</v>
      </c>
      <c r="B114" s="25" t="s">
        <v>144</v>
      </c>
      <c r="C114" s="25" t="s">
        <v>32</v>
      </c>
      <c r="D114" s="5"/>
      <c r="E114" s="5"/>
      <c r="F114" s="5"/>
      <c r="G114" s="5">
        <f>SUM(D114:F114)</f>
        <v>0</v>
      </c>
    </row>
    <row r="115" spans="1:7" s="13" customFormat="1">
      <c r="A115" s="12">
        <v>107</v>
      </c>
      <c r="B115" s="25" t="s">
        <v>49</v>
      </c>
      <c r="C115" s="25" t="s">
        <v>15</v>
      </c>
      <c r="D115" s="5"/>
      <c r="E115" s="5"/>
      <c r="F115" s="5"/>
      <c r="G115" s="5">
        <f>SUM(D115:F115)</f>
        <v>0</v>
      </c>
    </row>
    <row r="116" spans="1:7" s="13" customFormat="1">
      <c r="A116" s="12">
        <v>107</v>
      </c>
      <c r="B116" s="25" t="s">
        <v>182</v>
      </c>
      <c r="C116" s="25" t="s">
        <v>25</v>
      </c>
      <c r="D116" s="5"/>
      <c r="E116" s="5"/>
      <c r="F116" s="5"/>
      <c r="G116" s="5">
        <f>SUM(D116:F116)</f>
        <v>0</v>
      </c>
    </row>
    <row r="117" spans="1:7" s="13" customFormat="1">
      <c r="A117" s="12">
        <v>107</v>
      </c>
      <c r="B117" s="25" t="s">
        <v>54</v>
      </c>
      <c r="C117" s="25" t="s">
        <v>21</v>
      </c>
      <c r="D117" s="5"/>
      <c r="E117" s="5"/>
      <c r="F117" s="5"/>
      <c r="G117" s="5">
        <f>SUM(D117:F117)</f>
        <v>0</v>
      </c>
    </row>
    <row r="118" spans="1:7" s="13" customFormat="1">
      <c r="A118" s="12">
        <v>107</v>
      </c>
      <c r="B118" s="25" t="s">
        <v>116</v>
      </c>
      <c r="C118" s="25" t="s">
        <v>103</v>
      </c>
      <c r="D118" s="5"/>
      <c r="E118" s="5"/>
      <c r="F118" s="5"/>
      <c r="G118" s="5">
        <f>SUM(D118:F118)</f>
        <v>0</v>
      </c>
    </row>
    <row r="119" spans="1:7" s="13" customFormat="1">
      <c r="A119" s="12">
        <v>107</v>
      </c>
      <c r="B119" s="25" t="s">
        <v>34</v>
      </c>
      <c r="C119" s="25" t="s">
        <v>18</v>
      </c>
      <c r="D119" s="5"/>
      <c r="E119" s="5"/>
      <c r="F119" s="5"/>
      <c r="G119" s="5">
        <f>SUM(D119:F119)</f>
        <v>0</v>
      </c>
    </row>
    <row r="120" spans="1:7" s="13" customFormat="1">
      <c r="A120" s="12">
        <v>107</v>
      </c>
      <c r="B120" s="25" t="s">
        <v>157</v>
      </c>
      <c r="C120" s="25" t="s">
        <v>57</v>
      </c>
      <c r="D120" s="5"/>
      <c r="E120" s="5"/>
      <c r="F120" s="5"/>
      <c r="G120" s="5">
        <f>SUM(D120:F120)</f>
        <v>0</v>
      </c>
    </row>
    <row r="121" spans="1:7" s="13" customFormat="1">
      <c r="A121" s="12">
        <v>107</v>
      </c>
      <c r="B121" s="25" t="s">
        <v>139</v>
      </c>
      <c r="C121" s="25" t="s">
        <v>58</v>
      </c>
      <c r="D121" s="5"/>
      <c r="E121" s="5"/>
      <c r="F121" s="5"/>
      <c r="G121" s="5">
        <f>SUM(D121:F121)</f>
        <v>0</v>
      </c>
    </row>
    <row r="122" spans="1:7" s="13" customFormat="1">
      <c r="A122" s="12">
        <v>107</v>
      </c>
      <c r="B122" s="25" t="s">
        <v>190</v>
      </c>
      <c r="C122" s="25" t="s">
        <v>58</v>
      </c>
      <c r="D122" s="5"/>
      <c r="E122" s="5"/>
      <c r="F122" s="5"/>
      <c r="G122" s="5">
        <f>SUM(D122:F122)</f>
        <v>0</v>
      </c>
    </row>
    <row r="123" spans="1:7" s="13" customFormat="1">
      <c r="A123" s="12">
        <v>107</v>
      </c>
      <c r="B123" s="25" t="s">
        <v>84</v>
      </c>
      <c r="C123" s="25" t="s">
        <v>31</v>
      </c>
      <c r="D123" s="5"/>
      <c r="E123" s="5"/>
      <c r="F123" s="5"/>
      <c r="G123" s="5">
        <f>SUM(D123:F123)</f>
        <v>0</v>
      </c>
    </row>
    <row r="124" spans="1:7" s="13" customFormat="1">
      <c r="A124" s="12">
        <v>107</v>
      </c>
      <c r="B124" s="25" t="s">
        <v>210</v>
      </c>
      <c r="C124" s="25" t="s">
        <v>28</v>
      </c>
      <c r="D124" s="5"/>
      <c r="E124" s="5"/>
      <c r="F124" s="5"/>
      <c r="G124" s="5">
        <f>SUM(D124:F124)</f>
        <v>0</v>
      </c>
    </row>
    <row r="125" spans="1:7" s="13" customFormat="1">
      <c r="A125" s="12">
        <v>107</v>
      </c>
      <c r="B125" s="25" t="s">
        <v>206</v>
      </c>
      <c r="C125" s="25" t="s">
        <v>29</v>
      </c>
      <c r="D125" s="5"/>
      <c r="E125" s="5"/>
      <c r="F125" s="5"/>
      <c r="G125" s="5">
        <f>SUM(D125:F125)</f>
        <v>0</v>
      </c>
    </row>
    <row r="126" spans="1:7" s="13" customFormat="1">
      <c r="A126" s="12"/>
      <c r="B126" s="18"/>
      <c r="C126" s="18"/>
      <c r="D126" s="5"/>
      <c r="E126" s="5"/>
      <c r="F126" s="5"/>
      <c r="G126" s="5"/>
    </row>
    <row r="127" spans="1:7">
      <c r="A127" s="12"/>
      <c r="B127" s="14"/>
      <c r="C127" s="14"/>
      <c r="D127" s="26"/>
      <c r="E127" s="26"/>
      <c r="F127" s="26"/>
      <c r="G127" s="26"/>
    </row>
    <row r="128" spans="1:7">
      <c r="A128" s="12"/>
      <c r="B128" s="14"/>
      <c r="C128" s="14"/>
      <c r="D128" s="26"/>
      <c r="E128" s="26"/>
      <c r="F128" s="26"/>
      <c r="G128" s="26"/>
    </row>
    <row r="129" spans="1:7">
      <c r="A129" s="12"/>
      <c r="B129" s="14"/>
      <c r="C129" s="18" t="s">
        <v>22</v>
      </c>
      <c r="D129" s="26">
        <f>SUM(D6:D126)</f>
        <v>13739</v>
      </c>
      <c r="E129" s="26">
        <f t="shared" ref="E129:G129" si="0">SUM(E6:E126)</f>
        <v>13354</v>
      </c>
      <c r="F129" s="26">
        <f t="shared" si="0"/>
        <v>13601</v>
      </c>
      <c r="G129" s="26">
        <f t="shared" si="0"/>
        <v>40694</v>
      </c>
    </row>
    <row r="130" spans="1:7">
      <c r="A130" s="12"/>
      <c r="B130" s="14"/>
      <c r="C130" s="14"/>
    </row>
    <row r="131" spans="1:7">
      <c r="A131" s="12"/>
      <c r="B131" s="14"/>
      <c r="C131" s="14"/>
    </row>
    <row r="132" spans="1:7">
      <c r="A132" s="12"/>
      <c r="B132" s="14"/>
      <c r="C132" s="14"/>
    </row>
    <row r="133" spans="1:7">
      <c r="A133" s="12"/>
      <c r="B133" s="14"/>
      <c r="C133" s="14"/>
    </row>
    <row r="134" spans="1:7" ht="12.75" customHeight="1">
      <c r="A134" s="12"/>
      <c r="B134" s="15"/>
    </row>
    <row r="135" spans="1:7" ht="12.75" customHeight="1">
      <c r="A135" s="12"/>
      <c r="B135" s="15"/>
    </row>
    <row r="136" spans="1:7" ht="12.75" customHeight="1">
      <c r="A136" s="12"/>
      <c r="B136" s="15"/>
    </row>
    <row r="137" spans="1:7" ht="12.75" customHeight="1">
      <c r="A137" s="12"/>
      <c r="B137" s="15"/>
    </row>
    <row r="138" spans="1:7" ht="12.75" customHeight="1">
      <c r="A138" s="12"/>
      <c r="B138" s="15"/>
    </row>
    <row r="139" spans="1:7" ht="12.75" customHeight="1">
      <c r="A139" s="12"/>
      <c r="B139" s="15"/>
    </row>
    <row r="140" spans="1:7" ht="12.75" customHeight="1">
      <c r="A140" s="12"/>
      <c r="B140" s="15"/>
    </row>
    <row r="141" spans="1:7">
      <c r="A141" s="12"/>
      <c r="B141" s="16"/>
    </row>
    <row r="142" spans="1:7">
      <c r="A142" s="12"/>
      <c r="B142" s="16"/>
    </row>
    <row r="143" spans="1:7">
      <c r="A143" s="12"/>
      <c r="B143" s="16"/>
    </row>
    <row r="144" spans="1:7">
      <c r="A144" s="12"/>
      <c r="B144" s="16"/>
    </row>
    <row r="145" spans="1:2">
      <c r="A145" s="12"/>
      <c r="B145" s="16"/>
    </row>
    <row r="146" spans="1:2">
      <c r="A146" s="12"/>
      <c r="B146" s="16"/>
    </row>
    <row r="147" spans="1:2">
      <c r="A147" s="12"/>
      <c r="B147" s="16"/>
    </row>
    <row r="148" spans="1:2">
      <c r="A148" s="12"/>
      <c r="B148" s="16"/>
    </row>
    <row r="149" spans="1:2">
      <c r="A149" s="12"/>
      <c r="B149" s="16"/>
    </row>
    <row r="150" spans="1:2">
      <c r="A150" s="12"/>
      <c r="B150" s="16"/>
    </row>
    <row r="151" spans="1:2">
      <c r="A151" s="12"/>
      <c r="B151" s="16"/>
    </row>
    <row r="152" spans="1:2">
      <c r="A152" s="12"/>
      <c r="B152" s="16"/>
    </row>
    <row r="153" spans="1:2">
      <c r="A153" s="12"/>
      <c r="B153" s="16"/>
    </row>
    <row r="154" spans="1:2">
      <c r="A154" s="12"/>
      <c r="B154" s="16"/>
    </row>
    <row r="155" spans="1:2">
      <c r="A155" s="12"/>
      <c r="B155" s="16"/>
    </row>
    <row r="156" spans="1:2">
      <c r="A156" s="12"/>
      <c r="B156" s="16"/>
    </row>
    <row r="157" spans="1:2">
      <c r="A157" s="12"/>
      <c r="B157" s="16"/>
    </row>
    <row r="158" spans="1:2">
      <c r="A158" s="12"/>
      <c r="B158" s="16"/>
    </row>
    <row r="159" spans="1:2">
      <c r="A159" s="12"/>
      <c r="B159" s="16"/>
    </row>
    <row r="160" spans="1:2">
      <c r="A160" s="12"/>
      <c r="B160" s="16"/>
    </row>
    <row r="161" spans="1:2">
      <c r="A161" s="12"/>
      <c r="B161" s="16"/>
    </row>
    <row r="162" spans="1:2">
      <c r="A162" s="12"/>
      <c r="B162" s="16"/>
    </row>
    <row r="163" spans="1:2">
      <c r="A163" s="12"/>
      <c r="B163" s="16"/>
    </row>
    <row r="164" spans="1:2">
      <c r="A164" s="12"/>
      <c r="B164" s="16"/>
    </row>
    <row r="165" spans="1:2">
      <c r="A165" s="12"/>
      <c r="B165" s="16"/>
    </row>
    <row r="166" spans="1:2">
      <c r="A166" s="12"/>
      <c r="B166" s="16"/>
    </row>
    <row r="167" spans="1:2">
      <c r="A167" s="12"/>
      <c r="B167" s="16"/>
    </row>
    <row r="168" spans="1:2">
      <c r="A168" s="12"/>
      <c r="B168" s="14"/>
    </row>
    <row r="169" spans="1:2">
      <c r="A169" s="12"/>
      <c r="B169" s="14"/>
    </row>
    <row r="170" spans="1:2">
      <c r="A170" s="12"/>
      <c r="B170" s="14"/>
    </row>
    <row r="171" spans="1:2">
      <c r="A171" s="12"/>
      <c r="B171" s="14"/>
    </row>
    <row r="172" spans="1:2">
      <c r="A172" s="12"/>
      <c r="B172" s="14"/>
    </row>
    <row r="173" spans="1:2">
      <c r="A173" s="12"/>
      <c r="B173" s="14"/>
    </row>
    <row r="174" spans="1:2">
      <c r="A174" s="12"/>
      <c r="B174" s="14"/>
    </row>
    <row r="175" spans="1:2">
      <c r="A175" s="12"/>
      <c r="B175" s="16"/>
    </row>
    <row r="176" spans="1:2">
      <c r="A176" s="12"/>
      <c r="B176" s="16"/>
    </row>
    <row r="177" spans="1:2">
      <c r="A177" s="12"/>
      <c r="B177" s="16"/>
    </row>
    <row r="178" spans="1:2">
      <c r="A178" s="12"/>
      <c r="B178" s="16"/>
    </row>
    <row r="179" spans="1:2">
      <c r="A179" s="12"/>
      <c r="B179" s="16"/>
    </row>
    <row r="180" spans="1:2">
      <c r="A180" s="12"/>
      <c r="B180" s="17"/>
    </row>
    <row r="181" spans="1:2">
      <c r="A181" s="12"/>
      <c r="B181" s="17"/>
    </row>
    <row r="182" spans="1:2">
      <c r="A182" s="12"/>
      <c r="B182" s="17"/>
    </row>
    <row r="183" spans="1:2">
      <c r="A183" s="12"/>
      <c r="B183" s="17"/>
    </row>
    <row r="184" spans="1:2">
      <c r="A184" s="12"/>
      <c r="B184" s="17"/>
    </row>
    <row r="185" spans="1:2">
      <c r="A185" s="12"/>
      <c r="B185" s="17"/>
    </row>
    <row r="186" spans="1:2">
      <c r="A186" s="12"/>
      <c r="B186" s="17"/>
    </row>
    <row r="187" spans="1:2">
      <c r="A187" s="12"/>
      <c r="B187" s="16"/>
    </row>
    <row r="188" spans="1:2">
      <c r="A188" s="12"/>
      <c r="B188" s="16"/>
    </row>
    <row r="189" spans="1:2">
      <c r="A189" s="12"/>
      <c r="B189" s="16"/>
    </row>
    <row r="190" spans="1:2">
      <c r="A190" s="12"/>
      <c r="B190" s="16"/>
    </row>
    <row r="191" spans="1:2">
      <c r="A191" s="12"/>
      <c r="B191" s="16"/>
    </row>
    <row r="192" spans="1:2">
      <c r="A192" s="12"/>
      <c r="B192" s="16"/>
    </row>
    <row r="193" spans="1:2">
      <c r="A193" s="12"/>
      <c r="B193" s="16"/>
    </row>
    <row r="194" spans="1:2">
      <c r="A194" s="12"/>
      <c r="B194" s="16"/>
    </row>
    <row r="195" spans="1:2">
      <c r="A195" s="12"/>
      <c r="B195" s="16"/>
    </row>
    <row r="196" spans="1:2">
      <c r="A196" s="12"/>
      <c r="B196" s="16"/>
    </row>
    <row r="197" spans="1:2">
      <c r="A197" s="12"/>
      <c r="B197" s="16"/>
    </row>
    <row r="198" spans="1:2">
      <c r="A198" s="12"/>
      <c r="B198" s="16"/>
    </row>
    <row r="199" spans="1:2">
      <c r="A199" s="12"/>
      <c r="B199" s="16"/>
    </row>
    <row r="200" spans="1:2">
      <c r="A200" s="12"/>
      <c r="B200" s="16"/>
    </row>
    <row r="201" spans="1:2">
      <c r="A201" s="12"/>
      <c r="B201" s="16"/>
    </row>
    <row r="202" spans="1:2">
      <c r="A202" s="12"/>
      <c r="B202" s="16"/>
    </row>
    <row r="203" spans="1:2">
      <c r="A203" s="12"/>
      <c r="B203" s="16"/>
    </row>
    <row r="204" spans="1:2">
      <c r="A204" s="12"/>
      <c r="B204" s="16"/>
    </row>
    <row r="205" spans="1:2">
      <c r="A205" s="12"/>
      <c r="B205" s="16"/>
    </row>
    <row r="206" spans="1:2">
      <c r="A206" s="12"/>
      <c r="B206" s="16"/>
    </row>
    <row r="207" spans="1:2">
      <c r="A207" s="12"/>
      <c r="B207" s="16"/>
    </row>
    <row r="208" spans="1:2">
      <c r="A208" s="12"/>
      <c r="B208" s="16"/>
    </row>
    <row r="209" spans="1:2">
      <c r="A209" s="12"/>
      <c r="B209" s="16"/>
    </row>
    <row r="210" spans="1:2">
      <c r="A210" s="12"/>
      <c r="B210" s="16"/>
    </row>
    <row r="211" spans="1:2">
      <c r="A211" s="12"/>
    </row>
    <row r="212" spans="1:2">
      <c r="A212" s="12"/>
    </row>
    <row r="213" spans="1:2">
      <c r="A213" s="12"/>
    </row>
    <row r="214" spans="1:2">
      <c r="A214" s="12"/>
    </row>
    <row r="215" spans="1:2">
      <c r="A215" s="12"/>
    </row>
    <row r="216" spans="1:2">
      <c r="A216" s="12"/>
    </row>
    <row r="217" spans="1:2">
      <c r="A217" s="12"/>
    </row>
    <row r="218" spans="1:2">
      <c r="A218" s="12"/>
    </row>
    <row r="219" spans="1:2">
      <c r="A219" s="12"/>
    </row>
    <row r="220" spans="1:2">
      <c r="A220" s="12"/>
    </row>
    <row r="221" spans="1:2">
      <c r="A221" s="12"/>
    </row>
    <row r="222" spans="1:2">
      <c r="A222" s="12"/>
    </row>
    <row r="223" spans="1:2">
      <c r="A223" s="12"/>
    </row>
    <row r="224" spans="1:2">
      <c r="A224" s="12"/>
    </row>
    <row r="225" spans="1:1">
      <c r="A225" s="12"/>
    </row>
    <row r="226" spans="1:1">
      <c r="A226" s="12"/>
    </row>
    <row r="227" spans="1:1">
      <c r="A227" s="12"/>
    </row>
    <row r="228" spans="1:1">
      <c r="A228" s="12"/>
    </row>
    <row r="229" spans="1:1">
      <c r="A229" s="12"/>
    </row>
    <row r="230" spans="1:1">
      <c r="A230" s="12"/>
    </row>
    <row r="231" spans="1:1">
      <c r="A231" s="12"/>
    </row>
    <row r="232" spans="1:1">
      <c r="A232" s="12"/>
    </row>
    <row r="233" spans="1:1">
      <c r="A233" s="12"/>
    </row>
    <row r="234" spans="1:1">
      <c r="A234" s="12"/>
    </row>
    <row r="235" spans="1:1">
      <c r="A235" s="12"/>
    </row>
    <row r="236" spans="1:1">
      <c r="A236" s="12"/>
    </row>
    <row r="237" spans="1:1">
      <c r="A237" s="12"/>
    </row>
    <row r="238" spans="1:1">
      <c r="A238" s="12"/>
    </row>
    <row r="239" spans="1:1">
      <c r="A239" s="12"/>
    </row>
    <row r="240" spans="1:1">
      <c r="A240" s="12"/>
    </row>
    <row r="241" spans="1:1">
      <c r="A241" s="12"/>
    </row>
    <row r="242" spans="1:1">
      <c r="A242" s="12"/>
    </row>
    <row r="243" spans="1:1">
      <c r="A243" s="12"/>
    </row>
    <row r="244" spans="1:1">
      <c r="A244" s="12"/>
    </row>
    <row r="245" spans="1:1">
      <c r="A245" s="12"/>
    </row>
    <row r="246" spans="1:1">
      <c r="A246" s="12"/>
    </row>
    <row r="247" spans="1:1">
      <c r="A247" s="12"/>
    </row>
    <row r="248" spans="1:1">
      <c r="A248" s="12"/>
    </row>
    <row r="249" spans="1:1">
      <c r="A249" s="12"/>
    </row>
    <row r="250" spans="1:1">
      <c r="A250" s="12"/>
    </row>
    <row r="251" spans="1:1">
      <c r="A251" s="12"/>
    </row>
    <row r="252" spans="1:1">
      <c r="A252" s="12"/>
    </row>
    <row r="253" spans="1:1">
      <c r="A253" s="12"/>
    </row>
    <row r="254" spans="1:1">
      <c r="A254" s="12"/>
    </row>
    <row r="255" spans="1:1">
      <c r="A255" s="12"/>
    </row>
    <row r="256" spans="1:1">
      <c r="A256" s="12"/>
    </row>
    <row r="257" spans="1:1">
      <c r="A257" s="12"/>
    </row>
    <row r="258" spans="1:1">
      <c r="A258" s="12"/>
    </row>
    <row r="259" spans="1:1">
      <c r="A259" s="12"/>
    </row>
    <row r="260" spans="1:1">
      <c r="A260" s="12"/>
    </row>
    <row r="261" spans="1:1">
      <c r="A261" s="12"/>
    </row>
    <row r="262" spans="1:1">
      <c r="A262" s="12"/>
    </row>
  </sheetData>
  <sortState ref="B6:G125">
    <sortCondition descending="1" ref="G6:G125"/>
    <sortCondition descending="1" ref="F6:F125"/>
  </sortState>
  <mergeCells count="3">
    <mergeCell ref="A1:G1"/>
    <mergeCell ref="A2:G2"/>
    <mergeCell ref="A3:G3"/>
  </mergeCells>
  <phoneticPr fontId="0" type="noConversion"/>
  <conditionalFormatting sqref="D6:D126">
    <cfRule type="top10" dxfId="3" priority="4" rank="2"/>
  </conditionalFormatting>
  <conditionalFormatting sqref="G6:G126">
    <cfRule type="top10" dxfId="2" priority="3" rank="6"/>
  </conditionalFormatting>
  <conditionalFormatting sqref="E6:E126">
    <cfRule type="top10" dxfId="1" priority="2" rank="2"/>
  </conditionalFormatting>
  <conditionalFormatting sqref="F6:F126">
    <cfRule type="top10" dxfId="0" priority="1" rank="2"/>
  </conditionalFormatting>
  <printOptions horizontalCentered="1"/>
  <pageMargins left="0.25" right="0.25" top="0.5" bottom="0.5" header="0.3" footer="0.3"/>
  <pageSetup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Girls</vt:lpstr>
      <vt:lpstr>Boys</vt:lpstr>
      <vt:lpstr>Girls Singles</vt:lpstr>
      <vt:lpstr>Boy Singles</vt:lpstr>
      <vt:lpstr>'Boy Singles'!Print_Area</vt:lpstr>
      <vt:lpstr>Boys!Print_Area</vt:lpstr>
      <vt:lpstr>Girls!Print_Area</vt:lpstr>
      <vt:lpstr>'Girls Singles'!Print_Area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Jaeger</dc:creator>
  <cp:lastModifiedBy>Sarah</cp:lastModifiedBy>
  <cp:lastPrinted>2013-01-26T21:48:30Z</cp:lastPrinted>
  <dcterms:created xsi:type="dcterms:W3CDTF">2005-02-22T00:04:48Z</dcterms:created>
  <dcterms:modified xsi:type="dcterms:W3CDTF">2013-01-28T00:25:07Z</dcterms:modified>
</cp:coreProperties>
</file>