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5"/>
  </bookViews>
  <sheets>
    <sheet name="Girl Team" sheetId="1" r:id="rId1"/>
    <sheet name="Girl Ind" sheetId="2" r:id="rId2"/>
    <sheet name="Sort Girls" sheetId="3" r:id="rId3"/>
    <sheet name="Boy Team" sheetId="4" r:id="rId4"/>
    <sheet name="Boy Ind" sheetId="5" r:id="rId5"/>
    <sheet name="Sort Boys" sheetId="6" r:id="rId6"/>
  </sheets>
  <definedNames/>
  <calcPr fullCalcOnLoad="1"/>
</workbook>
</file>

<file path=xl/sharedStrings.xml><?xml version="1.0" encoding="utf-8"?>
<sst xmlns="http://schemas.openxmlformats.org/spreadsheetml/2006/main" count="1432" uniqueCount="293">
  <si>
    <t>Place</t>
  </si>
  <si>
    <t>School</t>
  </si>
  <si>
    <t>Baker 1</t>
  </si>
  <si>
    <t>Baker 2</t>
  </si>
  <si>
    <t>Baker 3</t>
  </si>
  <si>
    <t>Baker 4</t>
  </si>
  <si>
    <t>Baker 5</t>
  </si>
  <si>
    <t>Baker 6</t>
  </si>
  <si>
    <t>Game 1</t>
  </si>
  <si>
    <t>Game 2</t>
  </si>
  <si>
    <t>Game 3</t>
  </si>
  <si>
    <t>Total</t>
  </si>
  <si>
    <t>North Farmington</t>
  </si>
  <si>
    <t>Novi</t>
  </si>
  <si>
    <t>Royal Oak</t>
  </si>
  <si>
    <t>Ladywood</t>
  </si>
  <si>
    <t>Northville</t>
  </si>
  <si>
    <t>Oxford</t>
  </si>
  <si>
    <t xml:space="preserve">Northville   </t>
  </si>
  <si>
    <t>Name</t>
  </si>
  <si>
    <t>Rank</t>
  </si>
  <si>
    <t>Split Score</t>
  </si>
  <si>
    <t>Catholic Central</t>
  </si>
  <si>
    <t>Do Not Sort!</t>
  </si>
  <si>
    <t xml:space="preserve">    Early Bird Girls' Standings - December 10, 2011</t>
  </si>
  <si>
    <t xml:space="preserve">                          Drakeshire Lanes</t>
  </si>
  <si>
    <t xml:space="preserve">   Early Bird Boys' Standings - December 10, 2011</t>
  </si>
  <si>
    <t>Mercy A</t>
  </si>
  <si>
    <t>Mercy B</t>
  </si>
  <si>
    <t>Lake Orion</t>
  </si>
  <si>
    <t>WL Northern</t>
  </si>
  <si>
    <t>WL Western</t>
  </si>
  <si>
    <t>WL Central</t>
  </si>
  <si>
    <t>Clarkston</t>
  </si>
  <si>
    <t>U of D Jesuits</t>
  </si>
  <si>
    <t>North Farm</t>
  </si>
  <si>
    <t xml:space="preserve">          2011 Early Bird Boys Scores</t>
  </si>
  <si>
    <t xml:space="preserve">          2011 Early Bird Girls' Scores</t>
  </si>
  <si>
    <t>Berkley</t>
  </si>
  <si>
    <t>Brother Rice</t>
  </si>
  <si>
    <t>John Glenn</t>
  </si>
  <si>
    <t>Bishop Foley</t>
  </si>
  <si>
    <t>Tim Brown</t>
  </si>
  <si>
    <t>Mike Cleve</t>
  </si>
  <si>
    <t>Jeremie Harris</t>
  </si>
  <si>
    <t>Brad Mali</t>
  </si>
  <si>
    <t>Kyle Redmond</t>
  </si>
  <si>
    <t>Andrew Sarafa</t>
  </si>
  <si>
    <t>Evan Schumacher</t>
  </si>
  <si>
    <t>Chris Tremblay</t>
  </si>
  <si>
    <t>Detroit Country Day</t>
  </si>
  <si>
    <t>Divine Child</t>
  </si>
  <si>
    <t>Det Country Day</t>
  </si>
  <si>
    <t>Daniel Jacobi</t>
  </si>
  <si>
    <t>Colton Ma-Wu</t>
  </si>
  <si>
    <t>Darren Meredith</t>
  </si>
  <si>
    <t>Adam Zimmer</t>
  </si>
  <si>
    <t>Emmett Zimmer</t>
  </si>
  <si>
    <t>Anthony Long</t>
  </si>
  <si>
    <t>Hayden Holshauser</t>
  </si>
  <si>
    <t>Brittany Browers</t>
  </si>
  <si>
    <t>Nicole Stoner</t>
  </si>
  <si>
    <t>Allison Sugiyama</t>
  </si>
  <si>
    <t>Esha Bedi</t>
  </si>
  <si>
    <t>Chai Gibert</t>
  </si>
  <si>
    <t>Julie Piccone</t>
  </si>
  <si>
    <t>Danielle Winiarski</t>
  </si>
  <si>
    <t>Samantha Sugiyama</t>
  </si>
  <si>
    <t>Megan Engels</t>
  </si>
  <si>
    <t>Shelby Limpert</t>
  </si>
  <si>
    <t>Abby O'Leary</t>
  </si>
  <si>
    <t>Alicia Parikh</t>
  </si>
  <si>
    <t>Jessie Snider</t>
  </si>
  <si>
    <t>Callie Wright</t>
  </si>
  <si>
    <t>Cory Brown</t>
  </si>
  <si>
    <t>Cory Kotcher</t>
  </si>
  <si>
    <t>Chad Smith</t>
  </si>
  <si>
    <t>Andy Thorwall</t>
  </si>
  <si>
    <t>Morgan Wiley</t>
  </si>
  <si>
    <t>ID#</t>
  </si>
  <si>
    <t>Sara Aulidge</t>
  </si>
  <si>
    <t>Yvette Ayers</t>
  </si>
  <si>
    <t>Olivia Cabildo</t>
  </si>
  <si>
    <t>Montana Grazsak</t>
  </si>
  <si>
    <t>Beccah Lenard</t>
  </si>
  <si>
    <t>Caity Lenard</t>
  </si>
  <si>
    <t>Jessica Pate</t>
  </si>
  <si>
    <t>Bre Riblett</t>
  </si>
  <si>
    <t>Daniel Ammons</t>
  </si>
  <si>
    <t>Steven Brusseau</t>
  </si>
  <si>
    <t>Thomas Brusseau</t>
  </si>
  <si>
    <t>Mark Kassab</t>
  </si>
  <si>
    <t>Tommy Ruark</t>
  </si>
  <si>
    <t>Mitch Dean</t>
  </si>
  <si>
    <t>Steven White</t>
  </si>
  <si>
    <t>Hazel Park</t>
  </si>
  <si>
    <t>Sara Schultz</t>
  </si>
  <si>
    <t>Sabine Hunter</t>
  </si>
  <si>
    <t>Victoria Aina</t>
  </si>
  <si>
    <t>Veronica Estiguy</t>
  </si>
  <si>
    <t>Amy Lewandowski</t>
  </si>
  <si>
    <t>Shelby Felding</t>
  </si>
  <si>
    <t>Sarah Knapp</t>
  </si>
  <si>
    <t>Kailyn Pelonis</t>
  </si>
  <si>
    <t>Brianna Palarchio</t>
  </si>
  <si>
    <t>Ashley Bickel</t>
  </si>
  <si>
    <t>Sara Abraham</t>
  </si>
  <si>
    <t>Cara Krolikowski</t>
  </si>
  <si>
    <t>Haley Hysell</t>
  </si>
  <si>
    <t>Sarah Hoberman</t>
  </si>
  <si>
    <t>Kylie Hornsby</t>
  </si>
  <si>
    <t>Alexis Brown</t>
  </si>
  <si>
    <t>Lindsay Brown</t>
  </si>
  <si>
    <t>Kera Martin</t>
  </si>
  <si>
    <t>Kara Mclauchlin</t>
  </si>
  <si>
    <t>Tonya Szczodrowski</t>
  </si>
  <si>
    <t>Kylie Uytendaele</t>
  </si>
  <si>
    <t>Angela Gola</t>
  </si>
  <si>
    <t>Batsheva Honig</t>
  </si>
  <si>
    <t>Julia Korde</t>
  </si>
  <si>
    <t>Nicole Dillon</t>
  </si>
  <si>
    <t>Jessica Mishko</t>
  </si>
  <si>
    <t>Alana Ginster</t>
  </si>
  <si>
    <t>Sophie Hubble</t>
  </si>
  <si>
    <t>Megan Worden</t>
  </si>
  <si>
    <t>Gina Setter</t>
  </si>
  <si>
    <t>Danielle Hopkins</t>
  </si>
  <si>
    <t>Chelsea Turk</t>
  </si>
  <si>
    <t>Erika Nowak</t>
  </si>
  <si>
    <t>Stephanie Lavely</t>
  </si>
  <si>
    <t>Casey Baryla</t>
  </si>
  <si>
    <t>Kate Gladstone</t>
  </si>
  <si>
    <t>Bella Mix</t>
  </si>
  <si>
    <t>Alica Babicz</t>
  </si>
  <si>
    <t>Kendra Stankiewicz</t>
  </si>
  <si>
    <t>Courtney LeBlanc</t>
  </si>
  <si>
    <t>Theresa Gonzalez</t>
  </si>
  <si>
    <t>Manon Nitta</t>
  </si>
  <si>
    <t>Taylor Trumbo</t>
  </si>
  <si>
    <t>Hannah Ferriby</t>
  </si>
  <si>
    <t>Sara Uelmen</t>
  </si>
  <si>
    <t>Alyson Geboski</t>
  </si>
  <si>
    <t>Kelly Jensen</t>
  </si>
  <si>
    <t>Roxy Sewell</t>
  </si>
  <si>
    <t>Becci Griffin</t>
  </si>
  <si>
    <t>Emilie Buzzell</t>
  </si>
  <si>
    <t>Danielle Ziaja</t>
  </si>
  <si>
    <t>Grace Burgoon</t>
  </si>
  <si>
    <t>Ayah Ezouki</t>
  </si>
  <si>
    <t>Hanna Finnegian</t>
  </si>
  <si>
    <t>Cyndi Claucherty</t>
  </si>
  <si>
    <t>Megan Mazurek</t>
  </si>
  <si>
    <t>Marissa Kujawa</t>
  </si>
  <si>
    <t>Kelly Berger</t>
  </si>
  <si>
    <t>Colleen Walters</t>
  </si>
  <si>
    <t>Alex Logan</t>
  </si>
  <si>
    <t>Brook Harris</t>
  </si>
  <si>
    <t>Caityln Wroblewsli</t>
  </si>
  <si>
    <t>Kathleen Abenes</t>
  </si>
  <si>
    <t>Erica Canavan</t>
  </si>
  <si>
    <t>Hayley Caddell</t>
  </si>
  <si>
    <t>Maria Walawender</t>
  </si>
  <si>
    <t>Eleanor Carey</t>
  </si>
  <si>
    <t>Katherine Chmielewski</t>
  </si>
  <si>
    <t>Lauren Melanson</t>
  </si>
  <si>
    <t>Ashlei Brooks</t>
  </si>
  <si>
    <t>Dominique Jones</t>
  </si>
  <si>
    <t>Stephanie Beale</t>
  </si>
  <si>
    <t>Adrienne williams</t>
  </si>
  <si>
    <t>Tyler Sutton</t>
  </si>
  <si>
    <t>Jesse Haske</t>
  </si>
  <si>
    <t>Alek Bashi</t>
  </si>
  <si>
    <t>Brett Harper</t>
  </si>
  <si>
    <t>JJ Puckett</t>
  </si>
  <si>
    <t>Brandon Hurlburt</t>
  </si>
  <si>
    <t>William Logan</t>
  </si>
  <si>
    <t>Kyle Woody</t>
  </si>
  <si>
    <t>Mitch Guzaner</t>
  </si>
  <si>
    <t>Sean McKinney</t>
  </si>
  <si>
    <t>Shawn Donaldson</t>
  </si>
  <si>
    <t>Michael Johnson</t>
  </si>
  <si>
    <t>David Shuton</t>
  </si>
  <si>
    <t>Scott Chapple</t>
  </si>
  <si>
    <t>Shane Smith</t>
  </si>
  <si>
    <t>Mike Allen</t>
  </si>
  <si>
    <t>Charlie Zellechowski</t>
  </si>
  <si>
    <t>Jacob Earl</t>
  </si>
  <si>
    <t>Jacob Beghun</t>
  </si>
  <si>
    <t>Ben Jakes</t>
  </si>
  <si>
    <t>Monty Wonnacott</t>
  </si>
  <si>
    <t>Ryan Gibson</t>
  </si>
  <si>
    <t>Warren Bieniak</t>
  </si>
  <si>
    <t>Alex Shelly</t>
  </si>
  <si>
    <t>Reno Max</t>
  </si>
  <si>
    <t>Ethan Xavier</t>
  </si>
  <si>
    <t>Tyler Tollefson</t>
  </si>
  <si>
    <t>Brad Burke</t>
  </si>
  <si>
    <t>Kyle VanCleve</t>
  </si>
  <si>
    <t>James Jewett</t>
  </si>
  <si>
    <t>Sean Vaillencourt</t>
  </si>
  <si>
    <t>Joseph Swenda</t>
  </si>
  <si>
    <t>Michael Maruszczak</t>
  </si>
  <si>
    <t>Kyle Withorn</t>
  </si>
  <si>
    <t>Scott Larabell</t>
  </si>
  <si>
    <t>Adam Kotlinski</t>
  </si>
  <si>
    <t>Matt Gove</t>
  </si>
  <si>
    <t>Zac Brigham</t>
  </si>
  <si>
    <t>AJ Brinning</t>
  </si>
  <si>
    <t>Brendon Diamond</t>
  </si>
  <si>
    <t>Lloyd Lyons</t>
  </si>
  <si>
    <t>Mike Davis</t>
  </si>
  <si>
    <t>Austin Mitchell</t>
  </si>
  <si>
    <t>Tyler Pajot</t>
  </si>
  <si>
    <t>Alex Carley</t>
  </si>
  <si>
    <t>Brian Schoonover</t>
  </si>
  <si>
    <t>Chris Carley</t>
  </si>
  <si>
    <t>Justin Dobrusin</t>
  </si>
  <si>
    <t>Spencer Lee</t>
  </si>
  <si>
    <t>Austin Sanatangelo</t>
  </si>
  <si>
    <t>Adam Depollo</t>
  </si>
  <si>
    <t>Bobby Depollo</t>
  </si>
  <si>
    <t>Zane Rahim</t>
  </si>
  <si>
    <t>Mark Sultani</t>
  </si>
  <si>
    <t>Dan Ault</t>
  </si>
  <si>
    <t>Brad Conflitti</t>
  </si>
  <si>
    <t>Jeff Conflitti</t>
  </si>
  <si>
    <t>Eric Pavlov</t>
  </si>
  <si>
    <t>Nicholas D'Alessandro</t>
  </si>
  <si>
    <t>Eric Wilson</t>
  </si>
  <si>
    <t>Josh Baryla</t>
  </si>
  <si>
    <t>Matt Marcetti</t>
  </si>
  <si>
    <t>Brad Carolin</t>
  </si>
  <si>
    <t>Mike Brumitt</t>
  </si>
  <si>
    <t>Wes Brumitt</t>
  </si>
  <si>
    <t>Travis Nichols</t>
  </si>
  <si>
    <t>Ryan Keski</t>
  </si>
  <si>
    <t>Josh Scribner</t>
  </si>
  <si>
    <t>Brandon Marion</t>
  </si>
  <si>
    <t>Ryan O'Keefe</t>
  </si>
  <si>
    <t>Tyler Hanesak</t>
  </si>
  <si>
    <t>Chris Gemborys</t>
  </si>
  <si>
    <t>Brian Billups</t>
  </si>
  <si>
    <t>Max Wolfgang</t>
  </si>
  <si>
    <t>Kyle Kirby</t>
  </si>
  <si>
    <t>Eric Wagner</t>
  </si>
  <si>
    <t>Cyree Merritt</t>
  </si>
  <si>
    <t>Aaron Radner</t>
  </si>
  <si>
    <t>Kam Caldwell</t>
  </si>
  <si>
    <t>Alex Zazaian</t>
  </si>
  <si>
    <t>Adam Gould</t>
  </si>
  <si>
    <t>Josh Jackman</t>
  </si>
  <si>
    <t>Brandon Rogers</t>
  </si>
  <si>
    <t>Sook Kim</t>
  </si>
  <si>
    <t>Emily Mesner</t>
  </si>
  <si>
    <t>Jenny Ramsey</t>
  </si>
  <si>
    <t>Rae'ven Turner</t>
  </si>
  <si>
    <t>Madison Close</t>
  </si>
  <si>
    <t>Erin Breen</t>
  </si>
  <si>
    <t>Pat Langan</t>
  </si>
  <si>
    <t>Justin Zarnick</t>
  </si>
  <si>
    <t>Ryan Zarnick</t>
  </si>
  <si>
    <t>Will Shuman</t>
  </si>
  <si>
    <t>Andrew Bird</t>
  </si>
  <si>
    <t>Matt Ulivi</t>
  </si>
  <si>
    <t>Cody Caldwell</t>
  </si>
  <si>
    <t>Jaihlyn Allen</t>
  </si>
  <si>
    <t>Jane Van Hamme</t>
  </si>
  <si>
    <t>Sabrena Steen</t>
  </si>
  <si>
    <t>Jonnea Daley</t>
  </si>
  <si>
    <t>Amyre Tensley</t>
  </si>
  <si>
    <t>Rand Alsaadi</t>
  </si>
  <si>
    <t>Jasmine Wehr</t>
  </si>
  <si>
    <t>Emily Doig</t>
  </si>
  <si>
    <t>Nicole Madison</t>
  </si>
  <si>
    <t>Emily McFadden</t>
  </si>
  <si>
    <t>Alex Muszynski</t>
  </si>
  <si>
    <t>Shlomo Honig</t>
  </si>
  <si>
    <t>Cory Dawson</t>
  </si>
  <si>
    <t>Lizzie Bartram</t>
  </si>
  <si>
    <t>Amanda Arcy</t>
  </si>
  <si>
    <t>Brittany DeJohn</t>
  </si>
  <si>
    <t>Kara Lang</t>
  </si>
  <si>
    <t>Ali Dunn</t>
  </si>
  <si>
    <t>Jordan Hornes</t>
  </si>
  <si>
    <t>Matt Kotowicz</t>
  </si>
  <si>
    <t>Charlie Woods</t>
  </si>
  <si>
    <t>Ken O'Connor</t>
  </si>
  <si>
    <t>Elainor Chebbani</t>
  </si>
  <si>
    <t>Mackenzie Brewis</t>
  </si>
  <si>
    <t>Tina Riplay</t>
  </si>
  <si>
    <t>Heather Lafnear</t>
  </si>
  <si>
    <t>Allysa Delong</t>
  </si>
  <si>
    <t>Allyssa Hurlburt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</si>
</sst>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7109375" style="0" customWidth="1"/>
    <col min="2" max="2" width="22.140625" style="0" customWidth="1"/>
  </cols>
  <sheetData>
    <row r="2" ht="15.75" thickBot="1"/>
    <row r="3" spans="1:12" ht="38.25" customHeight="1">
      <c r="A3" s="1"/>
      <c r="B3" s="2" t="s">
        <v>24</v>
      </c>
      <c r="C3" s="3"/>
      <c r="D3" s="3"/>
      <c r="E3" s="4"/>
      <c r="F3" s="3"/>
      <c r="G3" s="3"/>
      <c r="H3" s="3"/>
      <c r="I3" s="3"/>
      <c r="J3" s="3"/>
      <c r="K3" s="3"/>
      <c r="L3" s="5"/>
    </row>
    <row r="4" spans="1:12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5" ht="15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N5" s="13"/>
      <c r="O5" s="13"/>
    </row>
    <row r="6" spans="1:12" ht="15">
      <c r="A6" s="9"/>
      <c r="B6" s="7"/>
      <c r="C6" s="16"/>
      <c r="D6" s="16"/>
      <c r="E6" s="16"/>
      <c r="F6" s="16"/>
      <c r="G6" s="16"/>
      <c r="H6" s="16"/>
      <c r="I6" s="16"/>
      <c r="J6" s="16"/>
      <c r="K6" s="16"/>
      <c r="L6" s="8"/>
    </row>
    <row r="7" spans="1:12" ht="15">
      <c r="A7" s="9">
        <v>1</v>
      </c>
      <c r="B7" s="15" t="s">
        <v>33</v>
      </c>
      <c r="C7" s="16">
        <v>203</v>
      </c>
      <c r="D7" s="16">
        <v>191</v>
      </c>
      <c r="E7" s="16">
        <v>172</v>
      </c>
      <c r="F7" s="16">
        <v>195</v>
      </c>
      <c r="G7" s="16">
        <v>178</v>
      </c>
      <c r="H7" s="16">
        <v>220</v>
      </c>
      <c r="I7" s="26">
        <f>'Girl Ind'!H31</f>
        <v>878</v>
      </c>
      <c r="J7" s="16">
        <f>'Girl Ind'!H32</f>
        <v>903</v>
      </c>
      <c r="K7" s="16">
        <f>'Girl Ind'!H33</f>
        <v>876</v>
      </c>
      <c r="L7" s="17">
        <f aca="true" t="shared" si="0" ref="L7:L25">SUM(C7:K7)</f>
        <v>3816</v>
      </c>
    </row>
    <row r="8" spans="1:12" ht="15">
      <c r="A8" s="9">
        <f>SUM(A7+1)</f>
        <v>2</v>
      </c>
      <c r="B8" s="15" t="s">
        <v>32</v>
      </c>
      <c r="C8" s="16">
        <v>173</v>
      </c>
      <c r="D8" s="16">
        <v>198</v>
      </c>
      <c r="E8" s="16">
        <v>178</v>
      </c>
      <c r="F8" s="16">
        <v>149</v>
      </c>
      <c r="G8" s="16">
        <v>152</v>
      </c>
      <c r="H8" s="16">
        <v>193</v>
      </c>
      <c r="I8" s="26">
        <f>'Girl Ind'!H161</f>
        <v>900</v>
      </c>
      <c r="J8" s="26">
        <f>'Girl Ind'!H162</f>
        <v>978</v>
      </c>
      <c r="K8" s="26">
        <f>'Girl Ind'!H163</f>
        <v>860</v>
      </c>
      <c r="L8" s="17">
        <f t="shared" si="0"/>
        <v>3781</v>
      </c>
    </row>
    <row r="9" spans="1:13" ht="15">
      <c r="A9" s="9">
        <f aca="true" t="shared" si="1" ref="A9:A24">SUM(A8+1)</f>
        <v>3</v>
      </c>
      <c r="B9" s="15" t="s">
        <v>17</v>
      </c>
      <c r="C9" s="16">
        <v>169</v>
      </c>
      <c r="D9" s="16">
        <v>167</v>
      </c>
      <c r="E9" s="16">
        <v>153</v>
      </c>
      <c r="F9" s="16">
        <v>155</v>
      </c>
      <c r="G9" s="16">
        <v>203</v>
      </c>
      <c r="H9" s="16">
        <v>173</v>
      </c>
      <c r="I9" s="26">
        <f>'Girl Ind'!H141</f>
        <v>820</v>
      </c>
      <c r="J9" s="26">
        <f>'Girl Ind'!H142</f>
        <v>822</v>
      </c>
      <c r="K9" s="26">
        <f>'Girl Ind'!H143</f>
        <v>874</v>
      </c>
      <c r="L9" s="17">
        <f t="shared" si="0"/>
        <v>3536</v>
      </c>
      <c r="M9" s="18"/>
    </row>
    <row r="10" spans="1:13" ht="15">
      <c r="A10" s="9">
        <f t="shared" si="1"/>
        <v>4</v>
      </c>
      <c r="B10" s="15" t="s">
        <v>29</v>
      </c>
      <c r="C10" s="16">
        <v>155</v>
      </c>
      <c r="D10" s="16">
        <v>124</v>
      </c>
      <c r="E10" s="16">
        <v>144</v>
      </c>
      <c r="F10" s="16">
        <v>175</v>
      </c>
      <c r="G10" s="16">
        <v>139</v>
      </c>
      <c r="H10" s="16">
        <v>201</v>
      </c>
      <c r="I10" s="26">
        <f>'Girl Ind'!H81</f>
        <v>859</v>
      </c>
      <c r="J10" s="16">
        <f>'Girl Ind'!H82</f>
        <v>821</v>
      </c>
      <c r="K10" s="16">
        <f>'Girl Ind'!H83</f>
        <v>887</v>
      </c>
      <c r="L10" s="17">
        <f t="shared" si="0"/>
        <v>3505</v>
      </c>
      <c r="M10" s="18"/>
    </row>
    <row r="11" spans="1:13" ht="15">
      <c r="A11" s="9">
        <f t="shared" si="1"/>
        <v>5</v>
      </c>
      <c r="B11" s="15" t="s">
        <v>40</v>
      </c>
      <c r="C11" s="16">
        <v>146</v>
      </c>
      <c r="D11" s="16">
        <v>167</v>
      </c>
      <c r="E11" s="16">
        <v>131</v>
      </c>
      <c r="F11" s="16">
        <v>174</v>
      </c>
      <c r="G11" s="16">
        <v>145</v>
      </c>
      <c r="H11" s="16">
        <v>152</v>
      </c>
      <c r="I11" s="26">
        <f>'Girl Ind'!H61</f>
        <v>858</v>
      </c>
      <c r="J11" s="16">
        <f>'Girl Ind'!H62</f>
        <v>870</v>
      </c>
      <c r="K11" s="16">
        <f>'Girl Ind'!H63</f>
        <v>791</v>
      </c>
      <c r="L11" s="17">
        <f t="shared" si="0"/>
        <v>3434</v>
      </c>
      <c r="M11" s="18"/>
    </row>
    <row r="12" spans="1:13" ht="15">
      <c r="A12" s="9">
        <f t="shared" si="1"/>
        <v>6</v>
      </c>
      <c r="B12" s="15" t="s">
        <v>27</v>
      </c>
      <c r="C12" s="16">
        <v>126</v>
      </c>
      <c r="D12" s="16">
        <v>142</v>
      </c>
      <c r="E12" s="16">
        <v>172</v>
      </c>
      <c r="F12" s="16">
        <v>138</v>
      </c>
      <c r="G12" s="16">
        <v>166</v>
      </c>
      <c r="H12" s="16">
        <v>182</v>
      </c>
      <c r="I12" s="26">
        <f>'Girl Ind'!H91</f>
        <v>869</v>
      </c>
      <c r="J12" s="16">
        <f>'Girl Ind'!H92</f>
        <v>774</v>
      </c>
      <c r="K12" s="16">
        <f>'Girl Ind'!H93</f>
        <v>790</v>
      </c>
      <c r="L12" s="17">
        <f t="shared" si="0"/>
        <v>3359</v>
      </c>
      <c r="M12" s="18"/>
    </row>
    <row r="13" spans="1:13" ht="15">
      <c r="A13" s="9">
        <f t="shared" si="1"/>
        <v>7</v>
      </c>
      <c r="B13" s="7" t="s">
        <v>12</v>
      </c>
      <c r="C13" s="16">
        <v>195</v>
      </c>
      <c r="D13" s="16">
        <v>135</v>
      </c>
      <c r="E13" s="16">
        <v>179</v>
      </c>
      <c r="F13" s="16">
        <v>122</v>
      </c>
      <c r="G13" s="16">
        <v>175</v>
      </c>
      <c r="H13" s="16">
        <v>169</v>
      </c>
      <c r="I13" s="26">
        <f>'Girl Ind'!H111</f>
        <v>838</v>
      </c>
      <c r="J13" s="16">
        <f>'Girl Ind'!H112</f>
        <v>753</v>
      </c>
      <c r="K13" s="16">
        <f>'Girl Ind'!H113</f>
        <v>743</v>
      </c>
      <c r="L13" s="17">
        <f t="shared" si="0"/>
        <v>3309</v>
      </c>
      <c r="M13" s="18"/>
    </row>
    <row r="14" spans="1:14" ht="15">
      <c r="A14" s="9">
        <f t="shared" si="1"/>
        <v>8</v>
      </c>
      <c r="B14" s="15" t="s">
        <v>13</v>
      </c>
      <c r="C14" s="16">
        <v>159</v>
      </c>
      <c r="D14" s="16">
        <v>169</v>
      </c>
      <c r="E14" s="16">
        <v>149</v>
      </c>
      <c r="F14" s="16">
        <v>179</v>
      </c>
      <c r="G14" s="16">
        <v>147</v>
      </c>
      <c r="H14" s="16">
        <v>125</v>
      </c>
      <c r="I14" s="26">
        <f>'Girl Ind'!H131</f>
        <v>730</v>
      </c>
      <c r="J14" s="26">
        <f>'Girl Ind'!H132</f>
        <v>786</v>
      </c>
      <c r="K14" s="26">
        <f>'Girl Ind'!H133</f>
        <v>747</v>
      </c>
      <c r="L14" s="17">
        <f t="shared" si="0"/>
        <v>3191</v>
      </c>
      <c r="M14" s="18"/>
      <c r="N14" s="18"/>
    </row>
    <row r="15" spans="1:13" ht="15">
      <c r="A15" s="9">
        <f t="shared" si="1"/>
        <v>9</v>
      </c>
      <c r="B15" s="15" t="s">
        <v>31</v>
      </c>
      <c r="C15" s="16">
        <v>143</v>
      </c>
      <c r="D15" s="16">
        <v>121</v>
      </c>
      <c r="E15" s="16">
        <v>155</v>
      </c>
      <c r="F15" s="16">
        <v>139</v>
      </c>
      <c r="G15" s="16">
        <v>144</v>
      </c>
      <c r="H15" s="16">
        <v>165</v>
      </c>
      <c r="I15" s="26">
        <f>'Girl Ind'!H181</f>
        <v>744</v>
      </c>
      <c r="J15" s="26">
        <f>'Girl Ind'!H182</f>
        <v>804</v>
      </c>
      <c r="K15" s="26">
        <f>'Girl Ind'!H183</f>
        <v>758</v>
      </c>
      <c r="L15" s="17">
        <f t="shared" si="0"/>
        <v>3173</v>
      </c>
      <c r="M15" s="18"/>
    </row>
    <row r="16" spans="1:14" ht="15">
      <c r="A16" s="9">
        <f t="shared" si="1"/>
        <v>10</v>
      </c>
      <c r="B16" s="15" t="s">
        <v>16</v>
      </c>
      <c r="C16" s="16">
        <v>136</v>
      </c>
      <c r="D16" s="16">
        <v>149</v>
      </c>
      <c r="E16" s="16">
        <v>159</v>
      </c>
      <c r="F16" s="16">
        <v>149</v>
      </c>
      <c r="G16" s="16">
        <v>145</v>
      </c>
      <c r="H16" s="16">
        <v>155</v>
      </c>
      <c r="I16" s="26">
        <f>'Girl Ind'!H121</f>
        <v>740</v>
      </c>
      <c r="J16" s="16">
        <f>'Girl Ind'!H122</f>
        <v>736</v>
      </c>
      <c r="K16" s="16">
        <f>'Girl Ind'!H123</f>
        <v>782</v>
      </c>
      <c r="L16" s="17">
        <f t="shared" si="0"/>
        <v>3151</v>
      </c>
      <c r="M16" s="18"/>
      <c r="N16" s="18"/>
    </row>
    <row r="17" spans="1:14" ht="15">
      <c r="A17" s="9">
        <f t="shared" si="1"/>
        <v>11</v>
      </c>
      <c r="B17" s="15" t="s">
        <v>30</v>
      </c>
      <c r="C17" s="16">
        <v>133</v>
      </c>
      <c r="D17" s="16">
        <v>159</v>
      </c>
      <c r="E17" s="16">
        <v>126</v>
      </c>
      <c r="F17" s="16">
        <v>144</v>
      </c>
      <c r="G17" s="16">
        <v>108</v>
      </c>
      <c r="H17" s="16">
        <v>129</v>
      </c>
      <c r="I17" s="26">
        <f>'Girl Ind'!H171</f>
        <v>781</v>
      </c>
      <c r="J17" s="26">
        <f>'Girl Ind'!H172</f>
        <v>678</v>
      </c>
      <c r="K17" s="26">
        <f>'Girl Ind'!H173</f>
        <v>670</v>
      </c>
      <c r="L17" s="17">
        <f t="shared" si="0"/>
        <v>2928</v>
      </c>
      <c r="M17" s="18"/>
      <c r="N17" s="18"/>
    </row>
    <row r="18" spans="1:14" ht="15">
      <c r="A18" s="9">
        <f t="shared" si="1"/>
        <v>12</v>
      </c>
      <c r="B18" s="15" t="s">
        <v>41</v>
      </c>
      <c r="C18" s="16">
        <v>165</v>
      </c>
      <c r="D18" s="16">
        <v>118</v>
      </c>
      <c r="E18" s="16">
        <v>141</v>
      </c>
      <c r="F18" s="16">
        <v>153</v>
      </c>
      <c r="G18" s="16">
        <v>133</v>
      </c>
      <c r="H18" s="16">
        <v>137</v>
      </c>
      <c r="I18" s="26">
        <f>'Girl Ind'!H21</f>
        <v>685</v>
      </c>
      <c r="J18" s="16">
        <f>'Girl Ind'!H22</f>
        <v>691</v>
      </c>
      <c r="K18" s="16">
        <f>'Girl Ind'!H23</f>
        <v>663</v>
      </c>
      <c r="L18" s="17">
        <f t="shared" si="0"/>
        <v>2886</v>
      </c>
      <c r="M18" s="18"/>
      <c r="N18" s="18"/>
    </row>
    <row r="19" spans="1:14" ht="15">
      <c r="A19" s="9">
        <f t="shared" si="1"/>
        <v>13</v>
      </c>
      <c r="B19" s="15" t="s">
        <v>15</v>
      </c>
      <c r="C19" s="16">
        <v>100</v>
      </c>
      <c r="D19" s="16">
        <v>131</v>
      </c>
      <c r="E19" s="16">
        <v>136</v>
      </c>
      <c r="F19" s="16">
        <v>113</v>
      </c>
      <c r="G19" s="16">
        <v>107</v>
      </c>
      <c r="H19" s="16">
        <v>141</v>
      </c>
      <c r="I19" s="26">
        <f>'Girl Ind'!H71</f>
        <v>674</v>
      </c>
      <c r="J19" s="16">
        <f>'Girl Ind'!H72</f>
        <v>708</v>
      </c>
      <c r="K19" s="16">
        <f>'Girl Ind'!H73</f>
        <v>737</v>
      </c>
      <c r="L19" s="17">
        <f t="shared" si="0"/>
        <v>2847</v>
      </c>
      <c r="M19" s="18"/>
      <c r="N19" s="18"/>
    </row>
    <row r="20" spans="1:14" ht="15">
      <c r="A20" s="9">
        <f t="shared" si="1"/>
        <v>14</v>
      </c>
      <c r="B20" s="15" t="s">
        <v>51</v>
      </c>
      <c r="C20" s="16">
        <v>140</v>
      </c>
      <c r="D20" s="16">
        <v>124</v>
      </c>
      <c r="E20" s="16">
        <v>98</v>
      </c>
      <c r="F20" s="16">
        <v>104</v>
      </c>
      <c r="G20" s="16">
        <v>150</v>
      </c>
      <c r="H20" s="16">
        <v>123</v>
      </c>
      <c r="I20" s="26">
        <f>'Girl Ind'!H51</f>
        <v>713</v>
      </c>
      <c r="J20" s="16">
        <f>'Girl Ind'!H52</f>
        <v>707</v>
      </c>
      <c r="K20" s="16">
        <f>'Girl Ind'!H53</f>
        <v>684</v>
      </c>
      <c r="L20" s="17">
        <f t="shared" si="0"/>
        <v>2843</v>
      </c>
      <c r="M20" s="18"/>
      <c r="N20" s="18"/>
    </row>
    <row r="21" spans="1:14" ht="15">
      <c r="A21" s="9">
        <f t="shared" si="1"/>
        <v>15</v>
      </c>
      <c r="B21" s="15" t="s">
        <v>28</v>
      </c>
      <c r="C21" s="16">
        <v>130</v>
      </c>
      <c r="D21" s="16">
        <v>147</v>
      </c>
      <c r="E21" s="16">
        <v>160</v>
      </c>
      <c r="F21" s="16">
        <v>130</v>
      </c>
      <c r="G21" s="16">
        <v>149</v>
      </c>
      <c r="H21" s="16">
        <v>157</v>
      </c>
      <c r="I21" s="26">
        <f>'Girl Ind'!H101</f>
        <v>646</v>
      </c>
      <c r="J21" s="16">
        <f>'Girl Ind'!H102</f>
        <v>639</v>
      </c>
      <c r="K21" s="16">
        <f>'Girl Ind'!H103</f>
        <v>648</v>
      </c>
      <c r="L21" s="17">
        <f t="shared" si="0"/>
        <v>2806</v>
      </c>
      <c r="M21" s="18"/>
      <c r="N21" s="18"/>
    </row>
    <row r="22" spans="1:14" ht="15">
      <c r="A22" s="9">
        <f t="shared" si="1"/>
        <v>16</v>
      </c>
      <c r="B22" s="7" t="s">
        <v>38</v>
      </c>
      <c r="C22" s="16">
        <v>166</v>
      </c>
      <c r="D22" s="16">
        <v>103</v>
      </c>
      <c r="E22" s="16">
        <v>110</v>
      </c>
      <c r="F22" s="16">
        <v>163</v>
      </c>
      <c r="G22" s="16">
        <v>130</v>
      </c>
      <c r="H22" s="16">
        <v>123</v>
      </c>
      <c r="I22" s="26">
        <f>'Girl Ind'!H11</f>
        <v>649</v>
      </c>
      <c r="J22" s="16">
        <f>'Girl Ind'!H12</f>
        <v>664</v>
      </c>
      <c r="K22" s="16">
        <f>'Girl Ind'!H13</f>
        <v>688</v>
      </c>
      <c r="L22" s="17">
        <f t="shared" si="0"/>
        <v>2796</v>
      </c>
      <c r="M22" s="18"/>
      <c r="N22" s="18"/>
    </row>
    <row r="23" spans="1:14" ht="15">
      <c r="A23" s="9">
        <f t="shared" si="1"/>
        <v>17</v>
      </c>
      <c r="B23" s="15" t="s">
        <v>14</v>
      </c>
      <c r="C23" s="16">
        <v>157</v>
      </c>
      <c r="D23" s="16">
        <v>104</v>
      </c>
      <c r="E23" s="16">
        <v>149</v>
      </c>
      <c r="F23" s="16">
        <v>119</v>
      </c>
      <c r="G23" s="16">
        <v>106</v>
      </c>
      <c r="H23" s="16">
        <v>108</v>
      </c>
      <c r="I23" s="26">
        <f>'Girl Ind'!H151</f>
        <v>651</v>
      </c>
      <c r="J23" s="26">
        <f>'Girl Ind'!H152</f>
        <v>665</v>
      </c>
      <c r="K23" s="26">
        <f>'Girl Ind'!H153</f>
        <v>632</v>
      </c>
      <c r="L23" s="17">
        <f t="shared" si="0"/>
        <v>2691</v>
      </c>
      <c r="M23" s="18"/>
      <c r="N23" s="18"/>
    </row>
    <row r="24" spans="1:14" ht="15">
      <c r="A24" s="9">
        <f t="shared" si="1"/>
        <v>18</v>
      </c>
      <c r="B24" s="15" t="s">
        <v>95</v>
      </c>
      <c r="C24" s="16">
        <v>110</v>
      </c>
      <c r="D24" s="16">
        <v>111</v>
      </c>
      <c r="E24" s="16">
        <v>104</v>
      </c>
      <c r="F24" s="16">
        <v>117</v>
      </c>
      <c r="G24" s="16">
        <v>119</v>
      </c>
      <c r="H24" s="16">
        <v>115</v>
      </c>
      <c r="I24" s="26">
        <f>'Girl Ind'!H191</f>
        <v>657</v>
      </c>
      <c r="J24" s="26">
        <f>'Girl Ind'!H192</f>
        <v>591</v>
      </c>
      <c r="K24" s="26">
        <f>'Girl Ind'!H193</f>
        <v>663</v>
      </c>
      <c r="L24" s="17">
        <f t="shared" si="0"/>
        <v>2587</v>
      </c>
      <c r="M24" s="18"/>
      <c r="N24" s="18"/>
    </row>
    <row r="25" spans="1:14" ht="15">
      <c r="A25" s="9">
        <v>19</v>
      </c>
      <c r="B25" s="15" t="s">
        <v>50</v>
      </c>
      <c r="C25" s="16">
        <v>84</v>
      </c>
      <c r="D25" s="16">
        <v>120</v>
      </c>
      <c r="E25" s="16">
        <v>94</v>
      </c>
      <c r="F25" s="16">
        <v>108</v>
      </c>
      <c r="G25" s="16">
        <v>152</v>
      </c>
      <c r="H25" s="16">
        <v>110</v>
      </c>
      <c r="I25" s="26">
        <f>'Girl Ind'!H41</f>
        <v>649</v>
      </c>
      <c r="J25" s="16">
        <f>'Girl Ind'!H42</f>
        <v>558</v>
      </c>
      <c r="K25" s="16">
        <f>'Girl Ind'!H43</f>
        <v>536</v>
      </c>
      <c r="L25" s="17">
        <f t="shared" si="0"/>
        <v>2411</v>
      </c>
      <c r="M25" s="18"/>
      <c r="N25" s="18"/>
    </row>
    <row r="26" spans="1:12" ht="15">
      <c r="A26" s="14"/>
      <c r="B26" s="7"/>
      <c r="C26" s="16"/>
      <c r="D26" s="16"/>
      <c r="E26" s="16"/>
      <c r="F26" s="16"/>
      <c r="G26" s="16"/>
      <c r="H26" s="16"/>
      <c r="I26" s="26"/>
      <c r="J26" s="16"/>
      <c r="K26" s="16"/>
      <c r="L26" s="8"/>
    </row>
    <row r="27" spans="1:12" ht="15">
      <c r="A27" s="39" t="s">
        <v>0</v>
      </c>
      <c r="B27" s="19" t="s">
        <v>1</v>
      </c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2" t="s">
        <v>11</v>
      </c>
    </row>
    <row r="28" spans="1:12" ht="1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38.25" customHeight="1" thickBot="1">
      <c r="A29" s="20"/>
      <c r="B29" s="21" t="s">
        <v>25</v>
      </c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ht="15">
      <c r="A30" s="24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7"/>
    </row>
    <row r="40" ht="15">
      <c r="A40" s="11"/>
    </row>
    <row r="41" ht="15">
      <c r="A41" s="7"/>
    </row>
    <row r="42" ht="15">
      <c r="A42" s="7"/>
    </row>
    <row r="43" ht="15">
      <c r="A43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4" sqref="A4:E193"/>
    </sheetView>
  </sheetViews>
  <sheetFormatPr defaultColWidth="9.140625" defaultRowHeight="15"/>
  <cols>
    <col min="1" max="1" width="17.7109375" style="0" customWidth="1"/>
    <col min="2" max="2" width="24.7109375" style="0" customWidth="1"/>
    <col min="6" max="6" width="9.140625" style="41" customWidth="1"/>
    <col min="7" max="7" width="9.140625" style="26" customWidth="1"/>
    <col min="9" max="9" width="9.140625" style="26" customWidth="1"/>
  </cols>
  <sheetData>
    <row r="1" spans="1:7" ht="25.5" customHeight="1">
      <c r="A1" s="30" t="s">
        <v>37</v>
      </c>
      <c r="B1" s="3"/>
      <c r="C1" s="24"/>
      <c r="D1" s="24"/>
      <c r="E1" s="24"/>
      <c r="G1"/>
    </row>
    <row r="2" spans="1:6" ht="12.75" customHeight="1">
      <c r="A2" s="31"/>
      <c r="B2" s="7"/>
      <c r="C2" s="16"/>
      <c r="D2" s="16"/>
      <c r="E2" s="16"/>
      <c r="F2" s="42"/>
    </row>
    <row r="3" spans="1:8" ht="15">
      <c r="A3" s="10" t="s">
        <v>1</v>
      </c>
      <c r="B3" s="10" t="s">
        <v>19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79</v>
      </c>
      <c r="H3" s="36" t="s">
        <v>23</v>
      </c>
    </row>
    <row r="4" spans="1:7" ht="15">
      <c r="A4" s="34" t="s">
        <v>38</v>
      </c>
      <c r="B4" s="34" t="s">
        <v>142</v>
      </c>
      <c r="C4" s="11">
        <v>147</v>
      </c>
      <c r="D4" s="11">
        <v>110</v>
      </c>
      <c r="E4" s="11">
        <v>114</v>
      </c>
      <c r="F4" s="11">
        <f>SUM(C4:E4)</f>
        <v>371</v>
      </c>
      <c r="G4" s="11">
        <v>1</v>
      </c>
    </row>
    <row r="5" spans="1:7" ht="15">
      <c r="A5" s="34" t="s">
        <v>38</v>
      </c>
      <c r="B5" s="34" t="s">
        <v>143</v>
      </c>
      <c r="C5" s="11">
        <v>96</v>
      </c>
      <c r="D5" s="11">
        <v>137</v>
      </c>
      <c r="E5" s="11">
        <v>125</v>
      </c>
      <c r="F5" s="11">
        <f aca="true" t="shared" si="0" ref="F5:F23">SUM(C5:E5)</f>
        <v>358</v>
      </c>
      <c r="G5" s="11">
        <f>SUM(G4+1)</f>
        <v>2</v>
      </c>
    </row>
    <row r="6" spans="1:7" ht="15">
      <c r="A6" s="34" t="s">
        <v>38</v>
      </c>
      <c r="B6" s="34" t="s">
        <v>144</v>
      </c>
      <c r="C6" s="11">
        <v>89</v>
      </c>
      <c r="D6" s="11">
        <v>85</v>
      </c>
      <c r="E6" s="11">
        <v>98</v>
      </c>
      <c r="F6" s="11">
        <f t="shared" si="0"/>
        <v>272</v>
      </c>
      <c r="G6" s="11">
        <f aca="true" t="shared" si="1" ref="G6:G99">SUM(G5+1)</f>
        <v>3</v>
      </c>
    </row>
    <row r="7" spans="1:7" ht="15">
      <c r="A7" s="34" t="s">
        <v>38</v>
      </c>
      <c r="B7" s="34" t="s">
        <v>269</v>
      </c>
      <c r="C7" s="11">
        <v>132</v>
      </c>
      <c r="D7" s="11">
        <v>161</v>
      </c>
      <c r="E7" s="11">
        <v>167</v>
      </c>
      <c r="F7" s="11">
        <f t="shared" si="0"/>
        <v>460</v>
      </c>
      <c r="G7" s="11">
        <f t="shared" si="1"/>
        <v>4</v>
      </c>
    </row>
    <row r="8" spans="1:7" ht="15">
      <c r="A8" s="34" t="s">
        <v>38</v>
      </c>
      <c r="B8" s="34" t="s">
        <v>145</v>
      </c>
      <c r="C8" s="11">
        <v>185</v>
      </c>
      <c r="D8" s="11">
        <v>171</v>
      </c>
      <c r="E8" s="11">
        <v>184</v>
      </c>
      <c r="F8" s="11">
        <f t="shared" si="0"/>
        <v>540</v>
      </c>
      <c r="G8" s="11">
        <f t="shared" si="1"/>
        <v>5</v>
      </c>
    </row>
    <row r="9" spans="1:7" ht="15">
      <c r="A9" s="34" t="s">
        <v>38</v>
      </c>
      <c r="B9" s="34"/>
      <c r="C9" s="11"/>
      <c r="D9" s="11"/>
      <c r="E9" s="11"/>
      <c r="F9" s="11">
        <f t="shared" si="0"/>
        <v>0</v>
      </c>
      <c r="G9" s="11">
        <f t="shared" si="1"/>
        <v>6</v>
      </c>
    </row>
    <row r="10" spans="1:7" ht="15">
      <c r="A10" s="34" t="s">
        <v>38</v>
      </c>
      <c r="B10" s="34"/>
      <c r="C10" s="11"/>
      <c r="D10" s="11"/>
      <c r="E10" s="11"/>
      <c r="F10" s="11">
        <f t="shared" si="0"/>
        <v>0</v>
      </c>
      <c r="G10" s="11">
        <f t="shared" si="1"/>
        <v>7</v>
      </c>
    </row>
    <row r="11" spans="1:9" ht="15">
      <c r="A11" s="34" t="s">
        <v>38</v>
      </c>
      <c r="B11" s="34"/>
      <c r="C11" s="11"/>
      <c r="D11" s="11"/>
      <c r="E11" s="11"/>
      <c r="F11" s="11">
        <f t="shared" si="0"/>
        <v>0</v>
      </c>
      <c r="G11" s="11">
        <f t="shared" si="1"/>
        <v>8</v>
      </c>
      <c r="H11" s="26">
        <f>SUM(C4:C13)</f>
        <v>649</v>
      </c>
      <c r="I11" s="26" t="s">
        <v>8</v>
      </c>
    </row>
    <row r="12" spans="1:9" ht="15">
      <c r="A12" s="34" t="s">
        <v>38</v>
      </c>
      <c r="B12" s="34" t="s">
        <v>21</v>
      </c>
      <c r="C12" s="11"/>
      <c r="D12" s="11"/>
      <c r="E12" s="11"/>
      <c r="F12" s="11">
        <f t="shared" si="0"/>
        <v>0</v>
      </c>
      <c r="G12" s="11">
        <f t="shared" si="1"/>
        <v>9</v>
      </c>
      <c r="H12" s="26">
        <f>SUM(D4:D13)</f>
        <v>664</v>
      </c>
      <c r="I12" s="26" t="s">
        <v>9</v>
      </c>
    </row>
    <row r="13" spans="1:9" ht="15">
      <c r="A13" s="34" t="s">
        <v>38</v>
      </c>
      <c r="B13" s="34" t="s">
        <v>21</v>
      </c>
      <c r="C13" s="11"/>
      <c r="D13" s="11"/>
      <c r="E13" s="11"/>
      <c r="F13" s="11">
        <f t="shared" si="0"/>
        <v>0</v>
      </c>
      <c r="G13" s="11">
        <f t="shared" si="1"/>
        <v>10</v>
      </c>
      <c r="H13" s="26">
        <f>SUM(E4:E13)</f>
        <v>688</v>
      </c>
      <c r="I13" s="26" t="s">
        <v>10</v>
      </c>
    </row>
    <row r="14" spans="1:8" ht="15">
      <c r="A14" s="34" t="s">
        <v>41</v>
      </c>
      <c r="B14" s="34" t="s">
        <v>149</v>
      </c>
      <c r="C14" s="11">
        <v>116</v>
      </c>
      <c r="D14" s="11">
        <v>122</v>
      </c>
      <c r="E14" s="11">
        <v>114</v>
      </c>
      <c r="F14" s="11">
        <f t="shared" si="0"/>
        <v>352</v>
      </c>
      <c r="G14" s="11">
        <f t="shared" si="1"/>
        <v>11</v>
      </c>
      <c r="H14" s="26"/>
    </row>
    <row r="15" spans="1:8" ht="15">
      <c r="A15" s="34" t="s">
        <v>41</v>
      </c>
      <c r="B15" s="34" t="s">
        <v>150</v>
      </c>
      <c r="C15" s="11">
        <v>135</v>
      </c>
      <c r="D15" s="11">
        <v>158</v>
      </c>
      <c r="E15" s="11">
        <v>137</v>
      </c>
      <c r="F15" s="11">
        <f t="shared" si="0"/>
        <v>430</v>
      </c>
      <c r="G15" s="11">
        <f t="shared" si="1"/>
        <v>12</v>
      </c>
      <c r="H15" s="26"/>
    </row>
    <row r="16" spans="1:8" ht="15">
      <c r="A16" s="34" t="s">
        <v>41</v>
      </c>
      <c r="B16" s="34" t="s">
        <v>151</v>
      </c>
      <c r="C16" s="11">
        <v>140</v>
      </c>
      <c r="D16" s="11">
        <v>123</v>
      </c>
      <c r="E16" s="11">
        <v>150</v>
      </c>
      <c r="F16" s="11">
        <f t="shared" si="0"/>
        <v>413</v>
      </c>
      <c r="G16" s="11">
        <f t="shared" si="1"/>
        <v>13</v>
      </c>
      <c r="H16" s="26"/>
    </row>
    <row r="17" spans="1:8" ht="15">
      <c r="A17" s="34" t="s">
        <v>41</v>
      </c>
      <c r="B17" s="34" t="s">
        <v>152</v>
      </c>
      <c r="C17" s="11">
        <v>137</v>
      </c>
      <c r="D17" s="11">
        <v>120</v>
      </c>
      <c r="E17" s="11">
        <v>134</v>
      </c>
      <c r="F17" s="11">
        <f t="shared" si="0"/>
        <v>391</v>
      </c>
      <c r="G17" s="11">
        <f t="shared" si="1"/>
        <v>14</v>
      </c>
      <c r="H17" s="26"/>
    </row>
    <row r="18" spans="1:8" ht="15">
      <c r="A18" s="34" t="s">
        <v>41</v>
      </c>
      <c r="B18" s="34" t="s">
        <v>153</v>
      </c>
      <c r="C18" s="11">
        <v>157</v>
      </c>
      <c r="D18" s="11">
        <v>168</v>
      </c>
      <c r="E18" s="11">
        <v>128</v>
      </c>
      <c r="F18" s="11">
        <f t="shared" si="0"/>
        <v>453</v>
      </c>
      <c r="G18" s="11">
        <f t="shared" si="1"/>
        <v>15</v>
      </c>
      <c r="H18" s="26"/>
    </row>
    <row r="19" spans="1:8" ht="15">
      <c r="A19" s="34" t="s">
        <v>41</v>
      </c>
      <c r="B19" s="34"/>
      <c r="C19" s="11"/>
      <c r="D19" s="11"/>
      <c r="E19" s="11"/>
      <c r="F19" s="11">
        <f t="shared" si="0"/>
        <v>0</v>
      </c>
      <c r="G19" s="11">
        <f t="shared" si="1"/>
        <v>16</v>
      </c>
      <c r="H19" s="26"/>
    </row>
    <row r="20" spans="1:8" ht="15">
      <c r="A20" s="34" t="s">
        <v>41</v>
      </c>
      <c r="B20" s="34"/>
      <c r="C20" s="11"/>
      <c r="D20" s="11"/>
      <c r="E20" s="11"/>
      <c r="F20" s="11">
        <f t="shared" si="0"/>
        <v>0</v>
      </c>
      <c r="G20" s="11">
        <f t="shared" si="1"/>
        <v>17</v>
      </c>
      <c r="H20" s="26"/>
    </row>
    <row r="21" spans="1:9" ht="15">
      <c r="A21" s="34" t="s">
        <v>41</v>
      </c>
      <c r="B21" s="34"/>
      <c r="C21" s="11"/>
      <c r="D21" s="11"/>
      <c r="E21" s="11"/>
      <c r="F21" s="11">
        <f t="shared" si="0"/>
        <v>0</v>
      </c>
      <c r="G21" s="11">
        <f t="shared" si="1"/>
        <v>18</v>
      </c>
      <c r="H21" s="26">
        <f>SUM(C14:C23)</f>
        <v>685</v>
      </c>
      <c r="I21" s="26" t="s">
        <v>8</v>
      </c>
    </row>
    <row r="22" spans="1:9" ht="15">
      <c r="A22" s="34" t="s">
        <v>41</v>
      </c>
      <c r="B22" s="34" t="s">
        <v>21</v>
      </c>
      <c r="C22" s="11"/>
      <c r="D22" s="11"/>
      <c r="E22" s="11"/>
      <c r="F22" s="11">
        <f t="shared" si="0"/>
        <v>0</v>
      </c>
      <c r="G22" s="11">
        <f t="shared" si="1"/>
        <v>19</v>
      </c>
      <c r="H22" s="26">
        <f>SUM(D14:D23)</f>
        <v>691</v>
      </c>
      <c r="I22" s="26" t="s">
        <v>9</v>
      </c>
    </row>
    <row r="23" spans="1:9" ht="15">
      <c r="A23" s="34" t="s">
        <v>41</v>
      </c>
      <c r="B23" s="34" t="s">
        <v>21</v>
      </c>
      <c r="C23" s="11"/>
      <c r="D23" s="11"/>
      <c r="E23" s="11"/>
      <c r="F23" s="11">
        <f t="shared" si="0"/>
        <v>0</v>
      </c>
      <c r="G23" s="11">
        <f t="shared" si="1"/>
        <v>20</v>
      </c>
      <c r="H23" s="26">
        <f>SUM(E14:E23)</f>
        <v>663</v>
      </c>
      <c r="I23" s="26" t="s">
        <v>10</v>
      </c>
    </row>
    <row r="24" spans="1:7" ht="15">
      <c r="A24" s="32" t="s">
        <v>33</v>
      </c>
      <c r="B24" s="32" t="s">
        <v>123</v>
      </c>
      <c r="C24" s="11"/>
      <c r="D24" s="11"/>
      <c r="E24" s="11"/>
      <c r="F24" s="11">
        <f>SUM(C24:E24)</f>
        <v>0</v>
      </c>
      <c r="G24" s="11">
        <f t="shared" si="1"/>
        <v>21</v>
      </c>
    </row>
    <row r="25" spans="1:7" ht="15">
      <c r="A25" s="32" t="s">
        <v>33</v>
      </c>
      <c r="B25" s="32" t="s">
        <v>124</v>
      </c>
      <c r="C25" s="11"/>
      <c r="D25" s="11"/>
      <c r="E25" s="11"/>
      <c r="F25" s="11">
        <f aca="true" t="shared" si="2" ref="F25:F118">SUM(C25:E25)</f>
        <v>0</v>
      </c>
      <c r="G25" s="11">
        <f t="shared" si="1"/>
        <v>22</v>
      </c>
    </row>
    <row r="26" spans="1:8" ht="15">
      <c r="A26" s="32" t="s">
        <v>33</v>
      </c>
      <c r="B26" s="32" t="s">
        <v>125</v>
      </c>
      <c r="C26" s="11">
        <v>188</v>
      </c>
      <c r="D26" s="11">
        <v>193</v>
      </c>
      <c r="E26" s="11">
        <v>168</v>
      </c>
      <c r="F26" s="11">
        <f t="shared" si="2"/>
        <v>549</v>
      </c>
      <c r="G26" s="11">
        <f t="shared" si="1"/>
        <v>23</v>
      </c>
      <c r="H26" s="36"/>
    </row>
    <row r="27" spans="1:7" ht="15">
      <c r="A27" s="32" t="s">
        <v>33</v>
      </c>
      <c r="B27" s="32" t="s">
        <v>126</v>
      </c>
      <c r="C27" s="11"/>
      <c r="D27" s="11">
        <v>168</v>
      </c>
      <c r="E27" s="11">
        <v>160</v>
      </c>
      <c r="F27" s="11">
        <f t="shared" si="2"/>
        <v>328</v>
      </c>
      <c r="G27" s="11">
        <f t="shared" si="1"/>
        <v>24</v>
      </c>
    </row>
    <row r="28" spans="1:7" ht="15">
      <c r="A28" s="32" t="s">
        <v>33</v>
      </c>
      <c r="B28" s="32" t="s">
        <v>127</v>
      </c>
      <c r="C28" s="11">
        <v>182</v>
      </c>
      <c r="D28" s="11">
        <v>158</v>
      </c>
      <c r="E28" s="11">
        <v>147</v>
      </c>
      <c r="F28" s="11">
        <f t="shared" si="2"/>
        <v>487</v>
      </c>
      <c r="G28" s="11">
        <f t="shared" si="1"/>
        <v>25</v>
      </c>
    </row>
    <row r="29" spans="1:8" ht="15">
      <c r="A29" s="32" t="s">
        <v>33</v>
      </c>
      <c r="B29" s="32" t="s">
        <v>128</v>
      </c>
      <c r="C29" s="11">
        <v>160</v>
      </c>
      <c r="D29" s="11">
        <v>170</v>
      </c>
      <c r="E29" s="11">
        <v>164</v>
      </c>
      <c r="F29" s="11">
        <f t="shared" si="2"/>
        <v>494</v>
      </c>
      <c r="G29" s="11">
        <f t="shared" si="1"/>
        <v>26</v>
      </c>
      <c r="H29" s="26"/>
    </row>
    <row r="30" spans="1:8" ht="15">
      <c r="A30" s="32" t="s">
        <v>33</v>
      </c>
      <c r="B30" s="32" t="s">
        <v>129</v>
      </c>
      <c r="C30" s="11">
        <v>236</v>
      </c>
      <c r="D30" s="11">
        <v>214</v>
      </c>
      <c r="E30" s="11">
        <v>237</v>
      </c>
      <c r="F30" s="11">
        <f t="shared" si="2"/>
        <v>687</v>
      </c>
      <c r="G30" s="11">
        <f t="shared" si="1"/>
        <v>27</v>
      </c>
      <c r="H30" s="26"/>
    </row>
    <row r="31" spans="1:9" ht="15">
      <c r="A31" s="32" t="s">
        <v>33</v>
      </c>
      <c r="C31" s="11"/>
      <c r="D31" s="11"/>
      <c r="E31" s="11"/>
      <c r="F31" s="11">
        <f t="shared" si="2"/>
        <v>0</v>
      </c>
      <c r="G31" s="11">
        <f t="shared" si="1"/>
        <v>28</v>
      </c>
      <c r="H31" s="26">
        <f>SUM(C24:C33)</f>
        <v>878</v>
      </c>
      <c r="I31" s="26" t="s">
        <v>8</v>
      </c>
    </row>
    <row r="32" spans="1:9" ht="15">
      <c r="A32" s="32" t="s">
        <v>33</v>
      </c>
      <c r="B32" t="s">
        <v>21</v>
      </c>
      <c r="C32" s="11">
        <v>112</v>
      </c>
      <c r="D32" s="11"/>
      <c r="E32" s="11"/>
      <c r="F32" s="11">
        <f t="shared" si="2"/>
        <v>112</v>
      </c>
      <c r="G32" s="11">
        <f t="shared" si="1"/>
        <v>29</v>
      </c>
      <c r="H32" s="26">
        <f>SUM(D24:D33)</f>
        <v>903</v>
      </c>
      <c r="I32" s="26" t="s">
        <v>9</v>
      </c>
    </row>
    <row r="33" spans="1:9" ht="15">
      <c r="A33" s="32" t="s">
        <v>33</v>
      </c>
      <c r="B33" t="s">
        <v>21</v>
      </c>
      <c r="C33" s="11"/>
      <c r="D33" s="11"/>
      <c r="E33" s="11"/>
      <c r="F33" s="11">
        <f t="shared" si="2"/>
        <v>0</v>
      </c>
      <c r="G33" s="11">
        <f t="shared" si="1"/>
        <v>30</v>
      </c>
      <c r="H33" s="26">
        <f>SUM(E24:E33)</f>
        <v>876</v>
      </c>
      <c r="I33" s="26" t="s">
        <v>10</v>
      </c>
    </row>
    <row r="34" spans="1:8" ht="15">
      <c r="A34" s="32" t="s">
        <v>52</v>
      </c>
      <c r="B34" t="s">
        <v>146</v>
      </c>
      <c r="C34" s="11">
        <v>120</v>
      </c>
      <c r="D34" s="11">
        <v>100</v>
      </c>
      <c r="E34" s="11">
        <v>115</v>
      </c>
      <c r="F34" s="11">
        <f t="shared" si="2"/>
        <v>335</v>
      </c>
      <c r="G34" s="11">
        <f t="shared" si="1"/>
        <v>31</v>
      </c>
      <c r="H34" s="26"/>
    </row>
    <row r="35" spans="1:8" ht="15">
      <c r="A35" s="32" t="s">
        <v>52</v>
      </c>
      <c r="B35" t="s">
        <v>147</v>
      </c>
      <c r="C35" s="11">
        <v>111</v>
      </c>
      <c r="D35" s="11">
        <v>105</v>
      </c>
      <c r="E35" s="11">
        <v>118</v>
      </c>
      <c r="F35" s="11">
        <f t="shared" si="2"/>
        <v>334</v>
      </c>
      <c r="G35" s="11">
        <f t="shared" si="1"/>
        <v>32</v>
      </c>
      <c r="H35" s="26"/>
    </row>
    <row r="36" spans="1:8" ht="15">
      <c r="A36" s="32" t="s">
        <v>52</v>
      </c>
      <c r="B36" t="s">
        <v>287</v>
      </c>
      <c r="C36" s="11">
        <v>178</v>
      </c>
      <c r="D36" s="11">
        <v>104</v>
      </c>
      <c r="E36" s="11">
        <v>117</v>
      </c>
      <c r="F36" s="11">
        <f t="shared" si="2"/>
        <v>399</v>
      </c>
      <c r="G36" s="11">
        <f t="shared" si="1"/>
        <v>33</v>
      </c>
      <c r="H36" s="26"/>
    </row>
    <row r="37" spans="1:8" ht="15">
      <c r="A37" s="32" t="s">
        <v>52</v>
      </c>
      <c r="B37" t="s">
        <v>148</v>
      </c>
      <c r="C37" s="11">
        <v>125</v>
      </c>
      <c r="D37" s="11">
        <v>139</v>
      </c>
      <c r="E37" s="11">
        <v>86</v>
      </c>
      <c r="F37" s="11">
        <f t="shared" si="2"/>
        <v>350</v>
      </c>
      <c r="G37" s="11">
        <f t="shared" si="1"/>
        <v>34</v>
      </c>
      <c r="H37" s="26"/>
    </row>
    <row r="38" spans="1:8" ht="15">
      <c r="A38" s="32" t="s">
        <v>52</v>
      </c>
      <c r="B38" t="s">
        <v>270</v>
      </c>
      <c r="C38" s="11">
        <v>115</v>
      </c>
      <c r="D38" s="11">
        <v>110</v>
      </c>
      <c r="E38" s="11">
        <v>100</v>
      </c>
      <c r="F38" s="11">
        <f t="shared" si="2"/>
        <v>325</v>
      </c>
      <c r="G38" s="11">
        <f t="shared" si="1"/>
        <v>35</v>
      </c>
      <c r="H38" s="26"/>
    </row>
    <row r="39" spans="1:8" ht="15">
      <c r="A39" s="32" t="s">
        <v>52</v>
      </c>
      <c r="C39" s="11"/>
      <c r="D39" s="11"/>
      <c r="E39" s="11"/>
      <c r="F39" s="11">
        <f t="shared" si="2"/>
        <v>0</v>
      </c>
      <c r="G39" s="11">
        <f t="shared" si="1"/>
        <v>36</v>
      </c>
      <c r="H39" s="26"/>
    </row>
    <row r="40" spans="1:8" ht="15">
      <c r="A40" s="32" t="s">
        <v>52</v>
      </c>
      <c r="C40" s="11"/>
      <c r="D40" s="11"/>
      <c r="E40" s="11"/>
      <c r="F40" s="11">
        <f t="shared" si="2"/>
        <v>0</v>
      </c>
      <c r="G40" s="11">
        <f t="shared" si="1"/>
        <v>37</v>
      </c>
      <c r="H40" s="26"/>
    </row>
    <row r="41" spans="1:9" ht="15">
      <c r="A41" s="32" t="s">
        <v>52</v>
      </c>
      <c r="C41" s="11"/>
      <c r="D41" s="11"/>
      <c r="E41" s="11"/>
      <c r="F41" s="11">
        <f t="shared" si="2"/>
        <v>0</v>
      </c>
      <c r="G41" s="11">
        <f t="shared" si="1"/>
        <v>38</v>
      </c>
      <c r="H41" s="33">
        <f>SUM(C34:C43)</f>
        <v>649</v>
      </c>
      <c r="I41" s="26" t="s">
        <v>8</v>
      </c>
    </row>
    <row r="42" spans="1:9" ht="15">
      <c r="A42" s="32" t="s">
        <v>52</v>
      </c>
      <c r="B42" t="s">
        <v>21</v>
      </c>
      <c r="C42" s="11"/>
      <c r="D42" s="11"/>
      <c r="E42" s="11"/>
      <c r="F42" s="11">
        <f t="shared" si="2"/>
        <v>0</v>
      </c>
      <c r="G42" s="11">
        <f t="shared" si="1"/>
        <v>39</v>
      </c>
      <c r="H42" s="33">
        <f>SUM(D34:D43)</f>
        <v>558</v>
      </c>
      <c r="I42" s="26" t="s">
        <v>9</v>
      </c>
    </row>
    <row r="43" spans="1:9" ht="15">
      <c r="A43" s="32" t="s">
        <v>52</v>
      </c>
      <c r="B43" t="s">
        <v>21</v>
      </c>
      <c r="C43" s="11"/>
      <c r="D43" s="11"/>
      <c r="E43" s="11"/>
      <c r="F43" s="11">
        <f t="shared" si="2"/>
        <v>0</v>
      </c>
      <c r="G43" s="11">
        <f t="shared" si="1"/>
        <v>40</v>
      </c>
      <c r="H43" s="33">
        <f>SUM(E34:E43)</f>
        <v>536</v>
      </c>
      <c r="I43" s="26" t="s">
        <v>10</v>
      </c>
    </row>
    <row r="44" spans="1:8" ht="15">
      <c r="A44" s="32" t="s">
        <v>51</v>
      </c>
      <c r="B44" t="s">
        <v>279</v>
      </c>
      <c r="C44" s="11">
        <v>124</v>
      </c>
      <c r="D44" s="11">
        <v>158</v>
      </c>
      <c r="E44" s="11">
        <v>162</v>
      </c>
      <c r="F44" s="11">
        <f t="shared" si="2"/>
        <v>444</v>
      </c>
      <c r="G44" s="11">
        <f t="shared" si="1"/>
        <v>41</v>
      </c>
      <c r="H44" s="26"/>
    </row>
    <row r="45" spans="1:8" ht="15">
      <c r="A45" s="32" t="s">
        <v>51</v>
      </c>
      <c r="B45" t="s">
        <v>280</v>
      </c>
      <c r="C45" s="11">
        <v>99</v>
      </c>
      <c r="D45" s="11">
        <v>99</v>
      </c>
      <c r="E45" s="11">
        <v>95</v>
      </c>
      <c r="F45" s="11">
        <f t="shared" si="2"/>
        <v>293</v>
      </c>
      <c r="G45" s="11">
        <f t="shared" si="1"/>
        <v>42</v>
      </c>
      <c r="H45" s="26"/>
    </row>
    <row r="46" spans="1:8" ht="15">
      <c r="A46" s="32" t="s">
        <v>51</v>
      </c>
      <c r="B46" t="s">
        <v>288</v>
      </c>
      <c r="C46" s="11">
        <v>135</v>
      </c>
      <c r="D46" s="11">
        <v>144</v>
      </c>
      <c r="E46" s="11">
        <v>94</v>
      </c>
      <c r="F46" s="11">
        <f t="shared" si="2"/>
        <v>373</v>
      </c>
      <c r="G46" s="11">
        <f t="shared" si="1"/>
        <v>43</v>
      </c>
      <c r="H46" s="26"/>
    </row>
    <row r="47" spans="1:8" ht="15">
      <c r="A47" s="32" t="s">
        <v>51</v>
      </c>
      <c r="B47" t="s">
        <v>281</v>
      </c>
      <c r="C47" s="11">
        <v>178</v>
      </c>
      <c r="D47" s="11">
        <v>129</v>
      </c>
      <c r="E47" s="11">
        <v>156</v>
      </c>
      <c r="F47" s="11">
        <f t="shared" si="2"/>
        <v>463</v>
      </c>
      <c r="G47" s="11">
        <f t="shared" si="1"/>
        <v>44</v>
      </c>
      <c r="H47" s="26"/>
    </row>
    <row r="48" spans="1:8" ht="15">
      <c r="A48" s="32" t="s">
        <v>51</v>
      </c>
      <c r="B48" t="s">
        <v>289</v>
      </c>
      <c r="C48" s="11">
        <v>177</v>
      </c>
      <c r="D48" s="11">
        <v>177</v>
      </c>
      <c r="E48" s="11">
        <v>177</v>
      </c>
      <c r="F48" s="11">
        <f t="shared" si="2"/>
        <v>531</v>
      </c>
      <c r="G48" s="11">
        <f t="shared" si="1"/>
        <v>45</v>
      </c>
      <c r="H48" s="26"/>
    </row>
    <row r="49" spans="1:8" ht="15">
      <c r="A49" s="32" t="s">
        <v>51</v>
      </c>
      <c r="B49" t="s">
        <v>282</v>
      </c>
      <c r="C49" s="11"/>
      <c r="D49" s="11"/>
      <c r="E49" s="11"/>
      <c r="F49" s="11">
        <f t="shared" si="2"/>
        <v>0</v>
      </c>
      <c r="G49" s="11">
        <f t="shared" si="1"/>
        <v>46</v>
      </c>
      <c r="H49" s="26"/>
    </row>
    <row r="50" spans="1:8" ht="15">
      <c r="A50" s="32" t="s">
        <v>51</v>
      </c>
      <c r="C50" s="11"/>
      <c r="D50" s="11"/>
      <c r="E50" s="11"/>
      <c r="F50" s="11">
        <f t="shared" si="2"/>
        <v>0</v>
      </c>
      <c r="G50" s="11">
        <f t="shared" si="1"/>
        <v>47</v>
      </c>
      <c r="H50" s="26"/>
    </row>
    <row r="51" spans="1:9" ht="15">
      <c r="A51" s="32" t="s">
        <v>51</v>
      </c>
      <c r="C51" s="11"/>
      <c r="D51" s="11"/>
      <c r="E51" s="11"/>
      <c r="F51" s="11">
        <f t="shared" si="2"/>
        <v>0</v>
      </c>
      <c r="G51" s="11">
        <f t="shared" si="1"/>
        <v>48</v>
      </c>
      <c r="H51" s="33">
        <f>SUM(C44:C53)</f>
        <v>713</v>
      </c>
      <c r="I51" s="26" t="s">
        <v>8</v>
      </c>
    </row>
    <row r="52" spans="1:9" ht="15">
      <c r="A52" s="32" t="s">
        <v>51</v>
      </c>
      <c r="B52" t="s">
        <v>21</v>
      </c>
      <c r="C52" s="11"/>
      <c r="D52" s="11"/>
      <c r="E52" s="11"/>
      <c r="F52" s="11">
        <f t="shared" si="2"/>
        <v>0</v>
      </c>
      <c r="G52" s="11">
        <f t="shared" si="1"/>
        <v>49</v>
      </c>
      <c r="H52" s="33">
        <f>SUM(D44:D53)</f>
        <v>707</v>
      </c>
      <c r="I52" s="26" t="s">
        <v>9</v>
      </c>
    </row>
    <row r="53" spans="1:9" ht="15">
      <c r="A53" s="32" t="s">
        <v>51</v>
      </c>
      <c r="B53" t="s">
        <v>21</v>
      </c>
      <c r="C53" s="11"/>
      <c r="D53" s="11"/>
      <c r="E53" s="11"/>
      <c r="F53" s="11">
        <f t="shared" si="2"/>
        <v>0</v>
      </c>
      <c r="G53" s="11">
        <f t="shared" si="1"/>
        <v>50</v>
      </c>
      <c r="H53" s="33">
        <f>SUM(E44:E53)</f>
        <v>684</v>
      </c>
      <c r="I53" s="26" t="s">
        <v>10</v>
      </c>
    </row>
    <row r="54" spans="1:8" ht="15">
      <c r="A54" s="32" t="s">
        <v>40</v>
      </c>
      <c r="B54" t="s">
        <v>80</v>
      </c>
      <c r="C54" s="11">
        <v>185</v>
      </c>
      <c r="D54" s="11"/>
      <c r="E54" s="11"/>
      <c r="F54" s="11">
        <f t="shared" si="2"/>
        <v>185</v>
      </c>
      <c r="G54" s="11">
        <f t="shared" si="1"/>
        <v>51</v>
      </c>
      <c r="H54" s="26"/>
    </row>
    <row r="55" spans="1:8" ht="15">
      <c r="A55" s="32" t="s">
        <v>40</v>
      </c>
      <c r="B55" t="s">
        <v>81</v>
      </c>
      <c r="C55" s="11">
        <v>166</v>
      </c>
      <c r="D55" s="11">
        <v>140</v>
      </c>
      <c r="E55" s="11"/>
      <c r="F55" s="11">
        <f t="shared" si="2"/>
        <v>306</v>
      </c>
      <c r="G55" s="11">
        <f t="shared" si="1"/>
        <v>52</v>
      </c>
      <c r="H55" s="26"/>
    </row>
    <row r="56" spans="1:8" ht="15">
      <c r="A56" s="32" t="s">
        <v>40</v>
      </c>
      <c r="B56" t="s">
        <v>82</v>
      </c>
      <c r="C56" s="11">
        <v>207</v>
      </c>
      <c r="D56" s="11">
        <v>231</v>
      </c>
      <c r="E56" s="11">
        <v>194</v>
      </c>
      <c r="F56" s="11">
        <f t="shared" si="2"/>
        <v>632</v>
      </c>
      <c r="G56" s="11">
        <f t="shared" si="1"/>
        <v>53</v>
      </c>
      <c r="H56" s="26"/>
    </row>
    <row r="57" spans="1:8" ht="15">
      <c r="A57" s="32" t="s">
        <v>40</v>
      </c>
      <c r="B57" t="s">
        <v>83</v>
      </c>
      <c r="C57" s="11"/>
      <c r="D57" s="11"/>
      <c r="E57" s="11">
        <v>115</v>
      </c>
      <c r="F57" s="11">
        <f t="shared" si="2"/>
        <v>115</v>
      </c>
      <c r="G57" s="11">
        <f t="shared" si="1"/>
        <v>54</v>
      </c>
      <c r="H57" s="26"/>
    </row>
    <row r="58" spans="1:8" ht="15">
      <c r="A58" s="32" t="s">
        <v>40</v>
      </c>
      <c r="B58" t="s">
        <v>84</v>
      </c>
      <c r="C58" s="11"/>
      <c r="D58" s="11"/>
      <c r="E58" s="11"/>
      <c r="F58" s="11">
        <f t="shared" si="2"/>
        <v>0</v>
      </c>
      <c r="G58" s="11">
        <f t="shared" si="1"/>
        <v>55</v>
      </c>
      <c r="H58" s="26"/>
    </row>
    <row r="59" spans="1:8" ht="15">
      <c r="A59" s="32" t="s">
        <v>40</v>
      </c>
      <c r="B59" t="s">
        <v>85</v>
      </c>
      <c r="C59" s="11">
        <v>153</v>
      </c>
      <c r="D59" s="11"/>
      <c r="E59" s="11">
        <v>151</v>
      </c>
      <c r="F59" s="11">
        <f t="shared" si="2"/>
        <v>304</v>
      </c>
      <c r="G59" s="11">
        <f t="shared" si="1"/>
        <v>56</v>
      </c>
      <c r="H59" s="26"/>
    </row>
    <row r="60" spans="1:8" ht="15">
      <c r="A60" s="32" t="s">
        <v>40</v>
      </c>
      <c r="B60" t="s">
        <v>86</v>
      </c>
      <c r="C60" s="11">
        <v>147</v>
      </c>
      <c r="D60" s="11">
        <v>184</v>
      </c>
      <c r="E60" s="11">
        <v>181</v>
      </c>
      <c r="F60" s="11">
        <f t="shared" si="2"/>
        <v>512</v>
      </c>
      <c r="G60" s="11">
        <f t="shared" si="1"/>
        <v>57</v>
      </c>
      <c r="H60" s="26"/>
    </row>
    <row r="61" spans="1:9" ht="15">
      <c r="A61" s="32" t="s">
        <v>40</v>
      </c>
      <c r="B61" t="s">
        <v>87</v>
      </c>
      <c r="C61" s="11"/>
      <c r="D61" s="11">
        <v>166</v>
      </c>
      <c r="E61" s="11">
        <v>150</v>
      </c>
      <c r="F61" s="11">
        <f t="shared" si="2"/>
        <v>316</v>
      </c>
      <c r="G61" s="11">
        <f t="shared" si="1"/>
        <v>58</v>
      </c>
      <c r="H61" s="26">
        <f>SUM(C54:C63)</f>
        <v>858</v>
      </c>
      <c r="I61" s="26" t="s">
        <v>8</v>
      </c>
    </row>
    <row r="62" spans="1:9" ht="15">
      <c r="A62" s="32" t="s">
        <v>40</v>
      </c>
      <c r="B62" t="s">
        <v>21</v>
      </c>
      <c r="C62" s="11"/>
      <c r="D62" s="11">
        <v>149</v>
      </c>
      <c r="E62" s="11"/>
      <c r="F62" s="11">
        <f t="shared" si="2"/>
        <v>149</v>
      </c>
      <c r="G62" s="11">
        <f t="shared" si="1"/>
        <v>59</v>
      </c>
      <c r="H62" s="26">
        <f>SUM(D54:D63)</f>
        <v>870</v>
      </c>
      <c r="I62" s="26" t="s">
        <v>9</v>
      </c>
    </row>
    <row r="63" spans="1:9" ht="15">
      <c r="A63" s="32" t="s">
        <v>40</v>
      </c>
      <c r="B63" t="s">
        <v>21</v>
      </c>
      <c r="C63" s="11"/>
      <c r="D63" s="11"/>
      <c r="E63" s="11"/>
      <c r="F63" s="11">
        <f t="shared" si="2"/>
        <v>0</v>
      </c>
      <c r="G63" s="11">
        <f t="shared" si="1"/>
        <v>60</v>
      </c>
      <c r="H63" s="26">
        <f>SUM(E54:E63)</f>
        <v>791</v>
      </c>
      <c r="I63" s="26" t="s">
        <v>10</v>
      </c>
    </row>
    <row r="64" spans="1:8" ht="15">
      <c r="A64" s="32" t="s">
        <v>15</v>
      </c>
      <c r="B64" s="34" t="s">
        <v>97</v>
      </c>
      <c r="C64" s="11">
        <v>189</v>
      </c>
      <c r="D64" s="11">
        <v>162</v>
      </c>
      <c r="E64" s="11">
        <v>151</v>
      </c>
      <c r="F64" s="11">
        <f t="shared" si="2"/>
        <v>502</v>
      </c>
      <c r="G64" s="11">
        <f t="shared" si="1"/>
        <v>61</v>
      </c>
      <c r="H64" s="26"/>
    </row>
    <row r="65" spans="1:8" ht="15">
      <c r="A65" s="32" t="s">
        <v>15</v>
      </c>
      <c r="B65" s="32" t="s">
        <v>98</v>
      </c>
      <c r="C65" s="11">
        <v>111</v>
      </c>
      <c r="D65" s="11"/>
      <c r="E65" s="11"/>
      <c r="F65" s="11">
        <f t="shared" si="2"/>
        <v>111</v>
      </c>
      <c r="G65" s="11">
        <f t="shared" si="1"/>
        <v>62</v>
      </c>
      <c r="H65" s="26"/>
    </row>
    <row r="66" spans="1:8" ht="15">
      <c r="A66" s="32" t="s">
        <v>15</v>
      </c>
      <c r="B66" s="32" t="s">
        <v>99</v>
      </c>
      <c r="C66" s="11">
        <v>103</v>
      </c>
      <c r="D66" s="11">
        <v>117</v>
      </c>
      <c r="E66" s="11"/>
      <c r="F66" s="11">
        <f t="shared" si="2"/>
        <v>220</v>
      </c>
      <c r="G66" s="11">
        <f t="shared" si="1"/>
        <v>63</v>
      </c>
      <c r="H66" s="26"/>
    </row>
    <row r="67" spans="1:8" ht="15">
      <c r="A67" s="32" t="s">
        <v>15</v>
      </c>
      <c r="B67" s="32" t="s">
        <v>100</v>
      </c>
      <c r="C67" s="11">
        <v>143</v>
      </c>
      <c r="D67" s="11">
        <v>170</v>
      </c>
      <c r="E67" s="11">
        <v>190</v>
      </c>
      <c r="F67" s="11">
        <f t="shared" si="2"/>
        <v>503</v>
      </c>
      <c r="G67" s="11">
        <f t="shared" si="1"/>
        <v>64</v>
      </c>
      <c r="H67" s="26"/>
    </row>
    <row r="68" spans="1:8" ht="15">
      <c r="A68" s="32" t="s">
        <v>15</v>
      </c>
      <c r="B68" s="34" t="s">
        <v>101</v>
      </c>
      <c r="C68" s="11">
        <v>128</v>
      </c>
      <c r="D68" s="11">
        <v>125</v>
      </c>
      <c r="E68" s="11">
        <v>137</v>
      </c>
      <c r="F68" s="11">
        <f t="shared" si="2"/>
        <v>390</v>
      </c>
      <c r="G68" s="11">
        <f t="shared" si="1"/>
        <v>65</v>
      </c>
      <c r="H68" s="26"/>
    </row>
    <row r="69" spans="1:8" ht="15">
      <c r="A69" s="32" t="s">
        <v>15</v>
      </c>
      <c r="B69" s="32" t="s">
        <v>102</v>
      </c>
      <c r="C69" s="11"/>
      <c r="D69" s="11">
        <v>134</v>
      </c>
      <c r="E69" s="11">
        <v>128</v>
      </c>
      <c r="F69" s="11">
        <f t="shared" si="2"/>
        <v>262</v>
      </c>
      <c r="G69" s="11">
        <f t="shared" si="1"/>
        <v>66</v>
      </c>
      <c r="H69" s="26"/>
    </row>
    <row r="70" spans="1:8" ht="15">
      <c r="A70" s="32" t="s">
        <v>15</v>
      </c>
      <c r="B70" s="32" t="s">
        <v>103</v>
      </c>
      <c r="C70" s="11"/>
      <c r="D70" s="11"/>
      <c r="E70" s="11">
        <v>131</v>
      </c>
      <c r="F70" s="11">
        <f t="shared" si="2"/>
        <v>131</v>
      </c>
      <c r="G70" s="11">
        <f t="shared" si="1"/>
        <v>67</v>
      </c>
      <c r="H70" s="26"/>
    </row>
    <row r="71" spans="1:9" ht="15">
      <c r="A71" s="32" t="s">
        <v>15</v>
      </c>
      <c r="C71" s="11"/>
      <c r="D71" s="11"/>
      <c r="E71" s="11"/>
      <c r="F71" s="11">
        <f t="shared" si="2"/>
        <v>0</v>
      </c>
      <c r="G71" s="11">
        <f t="shared" si="1"/>
        <v>68</v>
      </c>
      <c r="H71" s="26">
        <f>SUM(C64:C73)</f>
        <v>674</v>
      </c>
      <c r="I71" s="26" t="s">
        <v>8</v>
      </c>
    </row>
    <row r="72" spans="1:9" ht="15">
      <c r="A72" s="32" t="s">
        <v>15</v>
      </c>
      <c r="B72" s="32" t="s">
        <v>21</v>
      </c>
      <c r="C72" s="11"/>
      <c r="D72" s="11"/>
      <c r="E72" s="11"/>
      <c r="F72" s="11">
        <f t="shared" si="2"/>
        <v>0</v>
      </c>
      <c r="G72" s="11">
        <f t="shared" si="1"/>
        <v>69</v>
      </c>
      <c r="H72" s="26">
        <f>SUM(D64:D73)</f>
        <v>708</v>
      </c>
      <c r="I72" s="26" t="s">
        <v>9</v>
      </c>
    </row>
    <row r="73" spans="1:9" ht="15">
      <c r="A73" s="32" t="s">
        <v>15</v>
      </c>
      <c r="B73" s="32" t="s">
        <v>21</v>
      </c>
      <c r="C73" s="11"/>
      <c r="D73" s="11"/>
      <c r="E73" s="11"/>
      <c r="F73" s="11">
        <f t="shared" si="2"/>
        <v>0</v>
      </c>
      <c r="G73" s="11">
        <f t="shared" si="1"/>
        <v>70</v>
      </c>
      <c r="H73" s="26">
        <f>SUM(E64:E73)</f>
        <v>737</v>
      </c>
      <c r="I73" s="26" t="s">
        <v>10</v>
      </c>
    </row>
    <row r="74" spans="1:8" ht="15">
      <c r="A74" s="32" t="s">
        <v>29</v>
      </c>
      <c r="B74" s="32" t="s">
        <v>130</v>
      </c>
      <c r="C74" s="11">
        <v>191</v>
      </c>
      <c r="D74" s="11">
        <v>166</v>
      </c>
      <c r="E74" s="11">
        <v>201</v>
      </c>
      <c r="F74" s="11">
        <f t="shared" si="2"/>
        <v>558</v>
      </c>
      <c r="G74" s="11">
        <f t="shared" si="1"/>
        <v>71</v>
      </c>
      <c r="H74" s="26"/>
    </row>
    <row r="75" spans="1:8" ht="15">
      <c r="A75" s="32" t="s">
        <v>29</v>
      </c>
      <c r="B75" s="32" t="s">
        <v>131</v>
      </c>
      <c r="C75" s="11">
        <v>246</v>
      </c>
      <c r="D75" s="11">
        <v>211</v>
      </c>
      <c r="E75" s="11">
        <v>194</v>
      </c>
      <c r="F75" s="11">
        <f t="shared" si="2"/>
        <v>651</v>
      </c>
      <c r="G75" s="11">
        <f t="shared" si="1"/>
        <v>72</v>
      </c>
      <c r="H75" s="26"/>
    </row>
    <row r="76" spans="1:8" ht="15">
      <c r="A76" s="32" t="s">
        <v>29</v>
      </c>
      <c r="B76" s="32" t="s">
        <v>132</v>
      </c>
      <c r="C76" s="11">
        <v>141</v>
      </c>
      <c r="D76" s="11">
        <v>146</v>
      </c>
      <c r="E76" s="11">
        <v>171</v>
      </c>
      <c r="F76" s="11">
        <f t="shared" si="2"/>
        <v>458</v>
      </c>
      <c r="G76" s="11">
        <f t="shared" si="1"/>
        <v>73</v>
      </c>
      <c r="H76" s="26"/>
    </row>
    <row r="77" spans="1:8" ht="15">
      <c r="A77" s="32" t="s">
        <v>29</v>
      </c>
      <c r="B77" s="32" t="s">
        <v>133</v>
      </c>
      <c r="C77" s="11"/>
      <c r="D77" s="11"/>
      <c r="E77" s="11"/>
      <c r="F77" s="11">
        <f t="shared" si="2"/>
        <v>0</v>
      </c>
      <c r="G77" s="11">
        <f t="shared" si="1"/>
        <v>74</v>
      </c>
      <c r="H77" s="26"/>
    </row>
    <row r="78" spans="1:8" ht="15">
      <c r="A78" s="32" t="s">
        <v>29</v>
      </c>
      <c r="B78" s="32" t="s">
        <v>134</v>
      </c>
      <c r="C78" s="11">
        <v>120</v>
      </c>
      <c r="D78" s="11">
        <v>140</v>
      </c>
      <c r="E78" s="11">
        <v>139</v>
      </c>
      <c r="F78" s="11">
        <f t="shared" si="2"/>
        <v>399</v>
      </c>
      <c r="G78" s="11">
        <f t="shared" si="1"/>
        <v>75</v>
      </c>
      <c r="H78" s="26"/>
    </row>
    <row r="79" spans="1:8" ht="15">
      <c r="A79" s="32" t="s">
        <v>29</v>
      </c>
      <c r="B79" s="34" t="s">
        <v>135</v>
      </c>
      <c r="C79" s="11">
        <v>161</v>
      </c>
      <c r="D79" s="11">
        <v>158</v>
      </c>
      <c r="E79" s="11">
        <v>182</v>
      </c>
      <c r="F79" s="11">
        <f>SUM(C79:E79)</f>
        <v>501</v>
      </c>
      <c r="G79" s="11">
        <f t="shared" si="1"/>
        <v>76</v>
      </c>
      <c r="H79" s="26"/>
    </row>
    <row r="80" spans="1:8" ht="15">
      <c r="A80" s="32" t="s">
        <v>29</v>
      </c>
      <c r="C80" s="11"/>
      <c r="D80" s="11"/>
      <c r="E80" s="11"/>
      <c r="F80" s="11">
        <f t="shared" si="2"/>
        <v>0</v>
      </c>
      <c r="G80" s="11">
        <f t="shared" si="1"/>
        <v>77</v>
      </c>
      <c r="H80" s="26"/>
    </row>
    <row r="81" spans="1:9" ht="15">
      <c r="A81" s="32" t="s">
        <v>29</v>
      </c>
      <c r="B81" s="32"/>
      <c r="C81" s="11"/>
      <c r="D81" s="11"/>
      <c r="E81" s="11"/>
      <c r="F81" s="11">
        <f t="shared" si="2"/>
        <v>0</v>
      </c>
      <c r="G81" s="11">
        <f t="shared" si="1"/>
        <v>78</v>
      </c>
      <c r="H81" s="26">
        <f>SUM(C74:C83)</f>
        <v>859</v>
      </c>
      <c r="I81" s="26" t="s">
        <v>8</v>
      </c>
    </row>
    <row r="82" spans="1:9" ht="15">
      <c r="A82" s="32" t="s">
        <v>29</v>
      </c>
      <c r="B82" s="34" t="s">
        <v>21</v>
      </c>
      <c r="C82" s="11"/>
      <c r="D82" s="11"/>
      <c r="E82" s="11"/>
      <c r="F82" s="11">
        <f t="shared" si="2"/>
        <v>0</v>
      </c>
      <c r="G82" s="11">
        <f t="shared" si="1"/>
        <v>79</v>
      </c>
      <c r="H82" s="26">
        <f>SUM(D74:D83)</f>
        <v>821</v>
      </c>
      <c r="I82" s="26" t="s">
        <v>9</v>
      </c>
    </row>
    <row r="83" spans="1:9" ht="15">
      <c r="A83" s="32" t="s">
        <v>29</v>
      </c>
      <c r="B83" t="s">
        <v>21</v>
      </c>
      <c r="C83" s="11"/>
      <c r="D83" s="11"/>
      <c r="E83" s="11"/>
      <c r="F83" s="11">
        <f t="shared" si="2"/>
        <v>0</v>
      </c>
      <c r="G83" s="11">
        <f t="shared" si="1"/>
        <v>80</v>
      </c>
      <c r="H83" s="26">
        <f>SUM(E74:E83)</f>
        <v>887</v>
      </c>
      <c r="I83" s="26" t="s">
        <v>10</v>
      </c>
    </row>
    <row r="84" spans="1:8" ht="15">
      <c r="A84" s="32" t="s">
        <v>27</v>
      </c>
      <c r="B84" s="34" t="s">
        <v>158</v>
      </c>
      <c r="C84" s="11"/>
      <c r="D84" s="11">
        <v>183</v>
      </c>
      <c r="E84" s="11"/>
      <c r="F84" s="11">
        <f t="shared" si="2"/>
        <v>183</v>
      </c>
      <c r="G84" s="11">
        <f t="shared" si="1"/>
        <v>81</v>
      </c>
      <c r="H84" s="26"/>
    </row>
    <row r="85" spans="1:8" ht="15">
      <c r="A85" s="32" t="s">
        <v>27</v>
      </c>
      <c r="B85" s="34" t="s">
        <v>159</v>
      </c>
      <c r="C85" s="11">
        <v>144</v>
      </c>
      <c r="D85" s="11">
        <v>152</v>
      </c>
      <c r="E85" s="11">
        <v>182</v>
      </c>
      <c r="F85" s="11">
        <f t="shared" si="2"/>
        <v>478</v>
      </c>
      <c r="G85" s="11">
        <f t="shared" si="1"/>
        <v>82</v>
      </c>
      <c r="H85" s="26"/>
    </row>
    <row r="86" spans="1:8" ht="15">
      <c r="A86" s="32" t="s">
        <v>27</v>
      </c>
      <c r="B86" s="32" t="s">
        <v>160</v>
      </c>
      <c r="C86" s="11">
        <v>132</v>
      </c>
      <c r="D86" s="11"/>
      <c r="E86" s="11"/>
      <c r="F86" s="11">
        <f t="shared" si="2"/>
        <v>132</v>
      </c>
      <c r="G86" s="11">
        <f t="shared" si="1"/>
        <v>83</v>
      </c>
      <c r="H86" s="26"/>
    </row>
    <row r="87" spans="1:8" ht="15">
      <c r="A87" s="32" t="s">
        <v>27</v>
      </c>
      <c r="B87" s="32" t="s">
        <v>271</v>
      </c>
      <c r="C87" s="11">
        <v>227</v>
      </c>
      <c r="D87" s="11">
        <v>126</v>
      </c>
      <c r="E87" s="11">
        <v>158</v>
      </c>
      <c r="F87" s="11">
        <f>SUM(C87:E87)</f>
        <v>511</v>
      </c>
      <c r="G87" s="11">
        <f t="shared" si="1"/>
        <v>84</v>
      </c>
      <c r="H87" s="26"/>
    </row>
    <row r="88" spans="1:8" ht="15">
      <c r="A88" s="32" t="s">
        <v>27</v>
      </c>
      <c r="B88" s="34" t="s">
        <v>161</v>
      </c>
      <c r="C88" s="11">
        <v>188</v>
      </c>
      <c r="D88" s="11">
        <v>183</v>
      </c>
      <c r="E88" s="11">
        <v>152</v>
      </c>
      <c r="F88" s="11">
        <f t="shared" si="2"/>
        <v>523</v>
      </c>
      <c r="G88" s="11">
        <f t="shared" si="1"/>
        <v>85</v>
      </c>
      <c r="H88" s="26"/>
    </row>
    <row r="89" spans="1:8" ht="15">
      <c r="A89" s="32" t="s">
        <v>27</v>
      </c>
      <c r="B89" s="34" t="s">
        <v>162</v>
      </c>
      <c r="C89" s="11">
        <v>178</v>
      </c>
      <c r="D89" s="11"/>
      <c r="E89" s="11">
        <v>179</v>
      </c>
      <c r="F89" s="11">
        <f t="shared" si="2"/>
        <v>357</v>
      </c>
      <c r="G89" s="11">
        <f t="shared" si="1"/>
        <v>86</v>
      </c>
      <c r="H89" s="26"/>
    </row>
    <row r="90" spans="1:8" ht="15">
      <c r="A90" s="32" t="s">
        <v>27</v>
      </c>
      <c r="B90" s="32"/>
      <c r="C90" s="11"/>
      <c r="D90" s="11"/>
      <c r="E90" s="11"/>
      <c r="F90" s="11">
        <f t="shared" si="2"/>
        <v>0</v>
      </c>
      <c r="G90" s="11">
        <f t="shared" si="1"/>
        <v>87</v>
      </c>
      <c r="H90" s="26"/>
    </row>
    <row r="91" spans="1:9" ht="15">
      <c r="A91" s="32" t="s">
        <v>27</v>
      </c>
      <c r="B91" s="34"/>
      <c r="C91" s="11"/>
      <c r="D91" s="11"/>
      <c r="E91" s="11"/>
      <c r="F91" s="11">
        <f t="shared" si="2"/>
        <v>0</v>
      </c>
      <c r="G91" s="11">
        <f t="shared" si="1"/>
        <v>88</v>
      </c>
      <c r="H91" s="26">
        <f>SUM(C84:C93)</f>
        <v>869</v>
      </c>
      <c r="I91" s="26" t="s">
        <v>8</v>
      </c>
    </row>
    <row r="92" spans="1:9" ht="15">
      <c r="A92" s="32" t="s">
        <v>27</v>
      </c>
      <c r="B92" t="s">
        <v>21</v>
      </c>
      <c r="C92" s="11"/>
      <c r="D92" s="11">
        <v>130</v>
      </c>
      <c r="E92" s="11">
        <v>119</v>
      </c>
      <c r="F92" s="11">
        <f t="shared" si="2"/>
        <v>249</v>
      </c>
      <c r="G92" s="11">
        <f t="shared" si="1"/>
        <v>89</v>
      </c>
      <c r="H92" s="26">
        <f>SUM(D84:D93)</f>
        <v>774</v>
      </c>
      <c r="I92" s="26" t="s">
        <v>9</v>
      </c>
    </row>
    <row r="93" spans="1:9" ht="15">
      <c r="A93" s="32" t="s">
        <v>27</v>
      </c>
      <c r="B93" s="32" t="s">
        <v>21</v>
      </c>
      <c r="C93" s="11"/>
      <c r="D93" s="11"/>
      <c r="E93" s="11"/>
      <c r="F93" s="11">
        <f t="shared" si="2"/>
        <v>0</v>
      </c>
      <c r="G93" s="11">
        <f t="shared" si="1"/>
        <v>90</v>
      </c>
      <c r="H93" s="26">
        <f>SUM(E84:E93)</f>
        <v>790</v>
      </c>
      <c r="I93" s="26" t="s">
        <v>10</v>
      </c>
    </row>
    <row r="94" spans="1:8" ht="15">
      <c r="A94" s="32" t="s">
        <v>28</v>
      </c>
      <c r="B94" s="32" t="s">
        <v>163</v>
      </c>
      <c r="C94" s="11"/>
      <c r="D94" s="11">
        <v>120</v>
      </c>
      <c r="E94" s="11">
        <v>128</v>
      </c>
      <c r="F94" s="11">
        <f t="shared" si="2"/>
        <v>248</v>
      </c>
      <c r="G94" s="11">
        <f t="shared" si="1"/>
        <v>91</v>
      </c>
      <c r="H94" s="26"/>
    </row>
    <row r="95" spans="1:8" ht="15">
      <c r="A95" s="32" t="s">
        <v>28</v>
      </c>
      <c r="B95" s="34" t="s">
        <v>164</v>
      </c>
      <c r="C95" s="11">
        <v>144</v>
      </c>
      <c r="D95" s="11">
        <v>124</v>
      </c>
      <c r="E95" s="11">
        <v>142</v>
      </c>
      <c r="F95" s="11">
        <f t="shared" si="2"/>
        <v>410</v>
      </c>
      <c r="G95" s="11">
        <f t="shared" si="1"/>
        <v>92</v>
      </c>
      <c r="H95" s="26"/>
    </row>
    <row r="96" spans="1:8" ht="15">
      <c r="A96" s="32" t="s">
        <v>28</v>
      </c>
      <c r="B96" s="34" t="s">
        <v>165</v>
      </c>
      <c r="C96" s="11">
        <v>159</v>
      </c>
      <c r="D96" s="11">
        <v>163</v>
      </c>
      <c r="E96" s="11">
        <v>160</v>
      </c>
      <c r="F96" s="11">
        <f t="shared" si="2"/>
        <v>482</v>
      </c>
      <c r="G96" s="11">
        <f t="shared" si="1"/>
        <v>93</v>
      </c>
      <c r="H96" s="26"/>
    </row>
    <row r="97" spans="1:8" ht="15">
      <c r="A97" s="32" t="s">
        <v>28</v>
      </c>
      <c r="B97" s="34" t="s">
        <v>166</v>
      </c>
      <c r="C97" s="11">
        <v>104</v>
      </c>
      <c r="D97" s="11"/>
      <c r="E97" s="11"/>
      <c r="F97" s="11">
        <f t="shared" si="2"/>
        <v>104</v>
      </c>
      <c r="G97" s="11">
        <f t="shared" si="1"/>
        <v>94</v>
      </c>
      <c r="H97" s="26"/>
    </row>
    <row r="98" spans="1:8" ht="15">
      <c r="A98" s="32" t="s">
        <v>28</v>
      </c>
      <c r="B98" s="32" t="s">
        <v>167</v>
      </c>
      <c r="C98" s="11">
        <v>118</v>
      </c>
      <c r="D98" s="11"/>
      <c r="E98" s="11"/>
      <c r="F98" s="11">
        <f t="shared" si="2"/>
        <v>118</v>
      </c>
      <c r="G98" s="11">
        <f t="shared" si="1"/>
        <v>95</v>
      </c>
      <c r="H98" s="26"/>
    </row>
    <row r="99" spans="1:8" ht="15">
      <c r="A99" s="32" t="s">
        <v>28</v>
      </c>
      <c r="B99" s="32" t="s">
        <v>168</v>
      </c>
      <c r="C99" s="11"/>
      <c r="D99" s="11">
        <v>142</v>
      </c>
      <c r="E99" s="11">
        <v>130</v>
      </c>
      <c r="F99" s="11">
        <f t="shared" si="2"/>
        <v>272</v>
      </c>
      <c r="G99" s="11">
        <f t="shared" si="1"/>
        <v>96</v>
      </c>
      <c r="H99" s="26"/>
    </row>
    <row r="100" spans="1:8" ht="15">
      <c r="A100" s="32" t="s">
        <v>28</v>
      </c>
      <c r="B100" s="34"/>
      <c r="C100" s="11"/>
      <c r="D100" s="11"/>
      <c r="E100" s="11"/>
      <c r="F100" s="11">
        <f t="shared" si="2"/>
        <v>0</v>
      </c>
      <c r="G100" s="11">
        <f aca="true" t="shared" si="3" ref="G100:G163">SUM(G99+1)</f>
        <v>97</v>
      </c>
      <c r="H100" s="26"/>
    </row>
    <row r="101" spans="1:9" ht="15">
      <c r="A101" s="32" t="s">
        <v>28</v>
      </c>
      <c r="B101" s="32"/>
      <c r="C101" s="11"/>
      <c r="D101" s="11"/>
      <c r="E101" s="11"/>
      <c r="F101" s="11">
        <f>SUM(C101:E101)</f>
        <v>0</v>
      </c>
      <c r="G101" s="11">
        <f t="shared" si="3"/>
        <v>98</v>
      </c>
      <c r="H101" s="26">
        <f>SUM(C94:C103)</f>
        <v>646</v>
      </c>
      <c r="I101" s="26" t="s">
        <v>8</v>
      </c>
    </row>
    <row r="102" spans="1:9" ht="15">
      <c r="A102" s="32" t="s">
        <v>28</v>
      </c>
      <c r="B102" s="34" t="s">
        <v>21</v>
      </c>
      <c r="C102" s="11">
        <v>121</v>
      </c>
      <c r="D102" s="11">
        <v>90</v>
      </c>
      <c r="E102" s="11">
        <v>88</v>
      </c>
      <c r="F102" s="11">
        <f>SUM(C102:E102)</f>
        <v>299</v>
      </c>
      <c r="G102" s="11">
        <f t="shared" si="3"/>
        <v>99</v>
      </c>
      <c r="H102" s="26">
        <f>SUM(D94:D103)</f>
        <v>639</v>
      </c>
      <c r="I102" s="26" t="s">
        <v>9</v>
      </c>
    </row>
    <row r="103" spans="1:9" ht="15">
      <c r="A103" s="32" t="s">
        <v>28</v>
      </c>
      <c r="B103" s="32" t="s">
        <v>21</v>
      </c>
      <c r="C103" s="11"/>
      <c r="D103" s="11"/>
      <c r="E103" s="11"/>
      <c r="F103" s="11">
        <f t="shared" si="2"/>
        <v>0</v>
      </c>
      <c r="G103" s="11">
        <f t="shared" si="3"/>
        <v>100</v>
      </c>
      <c r="H103" s="26">
        <f>SUM(E94:E103)</f>
        <v>648</v>
      </c>
      <c r="I103" s="26" t="s">
        <v>10</v>
      </c>
    </row>
    <row r="104" spans="1:8" ht="15">
      <c r="A104" s="32" t="s">
        <v>12</v>
      </c>
      <c r="B104" s="32" t="s">
        <v>253</v>
      </c>
      <c r="C104" s="11">
        <v>182</v>
      </c>
      <c r="D104" s="11">
        <v>133</v>
      </c>
      <c r="E104" s="11">
        <v>165</v>
      </c>
      <c r="F104" s="11">
        <f t="shared" si="2"/>
        <v>480</v>
      </c>
      <c r="G104" s="11">
        <f t="shared" si="3"/>
        <v>101</v>
      </c>
      <c r="H104" s="26"/>
    </row>
    <row r="105" spans="1:8" ht="15">
      <c r="A105" s="32" t="s">
        <v>12</v>
      </c>
      <c r="B105" s="32" t="s">
        <v>254</v>
      </c>
      <c r="C105" s="11">
        <v>192</v>
      </c>
      <c r="D105" s="11">
        <v>164</v>
      </c>
      <c r="E105" s="11">
        <v>160</v>
      </c>
      <c r="F105" s="11">
        <f t="shared" si="2"/>
        <v>516</v>
      </c>
      <c r="G105" s="11">
        <f t="shared" si="3"/>
        <v>102</v>
      </c>
      <c r="H105" s="26"/>
    </row>
    <row r="106" spans="1:8" ht="15">
      <c r="A106" s="32" t="s">
        <v>12</v>
      </c>
      <c r="B106" s="32" t="s">
        <v>255</v>
      </c>
      <c r="C106" s="11">
        <v>169</v>
      </c>
      <c r="D106" s="11">
        <v>185</v>
      </c>
      <c r="E106" s="11">
        <v>146</v>
      </c>
      <c r="F106" s="11">
        <f t="shared" si="2"/>
        <v>500</v>
      </c>
      <c r="G106" s="11">
        <f t="shared" si="3"/>
        <v>103</v>
      </c>
      <c r="H106" s="26"/>
    </row>
    <row r="107" spans="1:8" ht="15">
      <c r="A107" s="32" t="s">
        <v>12</v>
      </c>
      <c r="B107" s="32" t="s">
        <v>256</v>
      </c>
      <c r="C107" s="11">
        <v>149</v>
      </c>
      <c r="D107" s="11"/>
      <c r="E107" s="11">
        <v>125</v>
      </c>
      <c r="F107" s="11">
        <f t="shared" si="2"/>
        <v>274</v>
      </c>
      <c r="G107" s="11">
        <f t="shared" si="3"/>
        <v>104</v>
      </c>
      <c r="H107" s="26"/>
    </row>
    <row r="108" spans="1:8" ht="15">
      <c r="A108" s="32" t="s">
        <v>12</v>
      </c>
      <c r="B108" s="32" t="s">
        <v>257</v>
      </c>
      <c r="C108" s="11"/>
      <c r="D108" s="11">
        <v>133</v>
      </c>
      <c r="E108" s="11"/>
      <c r="F108" s="11">
        <f t="shared" si="2"/>
        <v>133</v>
      </c>
      <c r="G108" s="11">
        <f t="shared" si="3"/>
        <v>105</v>
      </c>
      <c r="H108" s="26"/>
    </row>
    <row r="109" spans="1:8" ht="15">
      <c r="A109" s="32" t="s">
        <v>12</v>
      </c>
      <c r="B109" s="34" t="s">
        <v>272</v>
      </c>
      <c r="C109" s="11"/>
      <c r="D109" s="11">
        <v>138</v>
      </c>
      <c r="E109" s="11"/>
      <c r="F109" s="11">
        <f t="shared" si="2"/>
        <v>138</v>
      </c>
      <c r="G109" s="11">
        <f t="shared" si="3"/>
        <v>106</v>
      </c>
      <c r="H109" s="26"/>
    </row>
    <row r="110" spans="1:8" ht="15">
      <c r="A110" s="32" t="s">
        <v>12</v>
      </c>
      <c r="B110" s="32" t="s">
        <v>278</v>
      </c>
      <c r="C110" s="11">
        <v>146</v>
      </c>
      <c r="D110" s="11"/>
      <c r="E110" s="11">
        <v>147</v>
      </c>
      <c r="F110" s="11">
        <f t="shared" si="2"/>
        <v>293</v>
      </c>
      <c r="G110" s="11">
        <f t="shared" si="3"/>
        <v>107</v>
      </c>
      <c r="H110" s="26"/>
    </row>
    <row r="111" spans="1:9" ht="15">
      <c r="A111" s="32" t="s">
        <v>12</v>
      </c>
      <c r="B111" s="32"/>
      <c r="C111" s="11"/>
      <c r="D111" s="11"/>
      <c r="E111" s="11"/>
      <c r="F111" s="11">
        <f t="shared" si="2"/>
        <v>0</v>
      </c>
      <c r="G111" s="11">
        <f t="shared" si="3"/>
        <v>108</v>
      </c>
      <c r="H111" s="26">
        <f>SUM(C104:C113)</f>
        <v>838</v>
      </c>
      <c r="I111" s="26" t="s">
        <v>8</v>
      </c>
    </row>
    <row r="112" spans="1:9" ht="15">
      <c r="A112" s="32" t="s">
        <v>12</v>
      </c>
      <c r="B112" s="32" t="s">
        <v>21</v>
      </c>
      <c r="C112" s="11"/>
      <c r="D112" s="11"/>
      <c r="E112" s="11"/>
      <c r="F112" s="11">
        <f t="shared" si="2"/>
        <v>0</v>
      </c>
      <c r="G112" s="11">
        <f t="shared" si="3"/>
        <v>109</v>
      </c>
      <c r="H112" s="26">
        <f>SUM(D104:D113)</f>
        <v>753</v>
      </c>
      <c r="I112" s="26" t="s">
        <v>9</v>
      </c>
    </row>
    <row r="113" spans="1:9" ht="15">
      <c r="A113" s="32" t="s">
        <v>12</v>
      </c>
      <c r="B113" s="34" t="s">
        <v>21</v>
      </c>
      <c r="C113" s="11"/>
      <c r="D113" s="11"/>
      <c r="E113" s="11"/>
      <c r="F113" s="11">
        <f t="shared" si="2"/>
        <v>0</v>
      </c>
      <c r="G113" s="11">
        <f t="shared" si="3"/>
        <v>110</v>
      </c>
      <c r="H113" s="26">
        <f>SUM(E104:E113)</f>
        <v>743</v>
      </c>
      <c r="I113" s="26" t="s">
        <v>10</v>
      </c>
    </row>
    <row r="114" spans="1:8" ht="15">
      <c r="A114" s="32" t="s">
        <v>16</v>
      </c>
      <c r="B114" s="34" t="s">
        <v>60</v>
      </c>
      <c r="C114" s="11">
        <v>200</v>
      </c>
      <c r="D114" s="11">
        <v>175</v>
      </c>
      <c r="E114" s="11">
        <v>191</v>
      </c>
      <c r="F114" s="11">
        <f t="shared" si="2"/>
        <v>566</v>
      </c>
      <c r="G114" s="11">
        <f t="shared" si="3"/>
        <v>111</v>
      </c>
      <c r="H114" s="26"/>
    </row>
    <row r="115" spans="1:8" ht="15">
      <c r="A115" s="32" t="s">
        <v>16</v>
      </c>
      <c r="B115" s="32" t="s">
        <v>61</v>
      </c>
      <c r="C115" s="11"/>
      <c r="D115" s="11"/>
      <c r="E115" s="11">
        <v>142</v>
      </c>
      <c r="F115" s="11">
        <f t="shared" si="2"/>
        <v>142</v>
      </c>
      <c r="G115" s="11">
        <f t="shared" si="3"/>
        <v>112</v>
      </c>
      <c r="H115" s="26"/>
    </row>
    <row r="116" spans="1:8" ht="15">
      <c r="A116" s="32" t="s">
        <v>16</v>
      </c>
      <c r="B116" s="32" t="s">
        <v>62</v>
      </c>
      <c r="C116" s="11">
        <v>142</v>
      </c>
      <c r="D116" s="11">
        <v>170</v>
      </c>
      <c r="E116" s="11">
        <v>149</v>
      </c>
      <c r="F116" s="11">
        <f t="shared" si="2"/>
        <v>461</v>
      </c>
      <c r="G116" s="11">
        <f t="shared" si="3"/>
        <v>113</v>
      </c>
      <c r="H116" s="26"/>
    </row>
    <row r="117" spans="1:8" ht="15">
      <c r="A117" s="32" t="s">
        <v>16</v>
      </c>
      <c r="B117" s="32" t="s">
        <v>63</v>
      </c>
      <c r="C117" s="11">
        <v>149</v>
      </c>
      <c r="D117" s="11">
        <v>167</v>
      </c>
      <c r="E117" s="11">
        <v>159</v>
      </c>
      <c r="F117" s="11">
        <f t="shared" si="2"/>
        <v>475</v>
      </c>
      <c r="G117" s="11">
        <f t="shared" si="3"/>
        <v>114</v>
      </c>
      <c r="H117" s="26"/>
    </row>
    <row r="118" spans="1:8" ht="15">
      <c r="A118" s="32" t="s">
        <v>16</v>
      </c>
      <c r="B118" s="32" t="s">
        <v>64</v>
      </c>
      <c r="C118" s="11"/>
      <c r="D118" s="11"/>
      <c r="E118" s="11"/>
      <c r="F118" s="11">
        <f t="shared" si="2"/>
        <v>0</v>
      </c>
      <c r="G118" s="11">
        <f t="shared" si="3"/>
        <v>115</v>
      </c>
      <c r="H118" s="26"/>
    </row>
    <row r="119" spans="1:8" ht="15">
      <c r="A119" s="32" t="s">
        <v>16</v>
      </c>
      <c r="B119" s="34" t="s">
        <v>65</v>
      </c>
      <c r="C119" s="11">
        <v>142</v>
      </c>
      <c r="D119" s="11"/>
      <c r="E119" s="11"/>
      <c r="F119" s="11">
        <f aca="true" t="shared" si="4" ref="F119:F172">SUM(C119:E119)</f>
        <v>142</v>
      </c>
      <c r="G119" s="11">
        <f t="shared" si="3"/>
        <v>116</v>
      </c>
      <c r="H119" s="26"/>
    </row>
    <row r="120" spans="1:8" ht="15">
      <c r="A120" s="32" t="s">
        <v>16</v>
      </c>
      <c r="B120" s="32" t="s">
        <v>66</v>
      </c>
      <c r="C120" s="11"/>
      <c r="D120" s="11"/>
      <c r="E120" s="11"/>
      <c r="F120" s="11">
        <f t="shared" si="4"/>
        <v>0</v>
      </c>
      <c r="G120" s="11">
        <f t="shared" si="3"/>
        <v>117</v>
      </c>
      <c r="H120" s="26"/>
    </row>
    <row r="121" spans="1:9" ht="15">
      <c r="A121" s="32" t="s">
        <v>16</v>
      </c>
      <c r="B121" s="34" t="s">
        <v>67</v>
      </c>
      <c r="C121" s="11"/>
      <c r="D121" s="11"/>
      <c r="E121" s="11">
        <v>141</v>
      </c>
      <c r="F121" s="11">
        <f t="shared" si="4"/>
        <v>141</v>
      </c>
      <c r="G121" s="11">
        <f t="shared" si="3"/>
        <v>118</v>
      </c>
      <c r="H121" s="26">
        <f>SUM(C114:C123)</f>
        <v>740</v>
      </c>
      <c r="I121" s="26" t="s">
        <v>8</v>
      </c>
    </row>
    <row r="122" spans="1:9" ht="15">
      <c r="A122" s="32" t="s">
        <v>16</v>
      </c>
      <c r="B122" s="32" t="s">
        <v>21</v>
      </c>
      <c r="C122" s="11">
        <v>107</v>
      </c>
      <c r="D122" s="11">
        <v>112</v>
      </c>
      <c r="E122" s="11"/>
      <c r="F122" s="11">
        <f t="shared" si="4"/>
        <v>219</v>
      </c>
      <c r="G122" s="11">
        <f t="shared" si="3"/>
        <v>119</v>
      </c>
      <c r="H122" s="26">
        <f>SUM(D114:D123)</f>
        <v>736</v>
      </c>
      <c r="I122" s="26" t="s">
        <v>9</v>
      </c>
    </row>
    <row r="123" spans="1:9" ht="15">
      <c r="A123" s="32" t="s">
        <v>16</v>
      </c>
      <c r="B123" s="7" t="s">
        <v>21</v>
      </c>
      <c r="C123" s="11"/>
      <c r="D123" s="11">
        <v>112</v>
      </c>
      <c r="E123" s="11"/>
      <c r="F123" s="11">
        <f t="shared" si="4"/>
        <v>112</v>
      </c>
      <c r="G123" s="11">
        <f t="shared" si="3"/>
        <v>120</v>
      </c>
      <c r="H123" s="26">
        <f>SUM(E114:E123)</f>
        <v>782</v>
      </c>
      <c r="I123" s="26" t="s">
        <v>10</v>
      </c>
    </row>
    <row r="124" spans="1:8" ht="15">
      <c r="A124" s="32" t="s">
        <v>13</v>
      </c>
      <c r="B124" s="34" t="s">
        <v>68</v>
      </c>
      <c r="C124" s="11">
        <v>130</v>
      </c>
      <c r="D124" s="11">
        <v>162</v>
      </c>
      <c r="E124" s="11">
        <v>120</v>
      </c>
      <c r="F124" s="11">
        <f t="shared" si="4"/>
        <v>412</v>
      </c>
      <c r="G124" s="11">
        <f t="shared" si="3"/>
        <v>121</v>
      </c>
      <c r="H124" s="26"/>
    </row>
    <row r="125" spans="1:8" ht="15">
      <c r="A125" s="32" t="s">
        <v>13</v>
      </c>
      <c r="B125" s="32" t="s">
        <v>69</v>
      </c>
      <c r="C125" s="11">
        <v>146</v>
      </c>
      <c r="D125" s="11">
        <v>144</v>
      </c>
      <c r="E125" s="11">
        <v>134</v>
      </c>
      <c r="F125" s="11">
        <f t="shared" si="4"/>
        <v>424</v>
      </c>
      <c r="G125" s="11">
        <f t="shared" si="3"/>
        <v>122</v>
      </c>
      <c r="H125" s="26"/>
    </row>
    <row r="126" spans="1:8" ht="15">
      <c r="A126" s="32" t="s">
        <v>13</v>
      </c>
      <c r="B126" s="32" t="s">
        <v>70</v>
      </c>
      <c r="C126" s="11">
        <v>126</v>
      </c>
      <c r="D126" s="11"/>
      <c r="E126" s="11"/>
      <c r="F126" s="11">
        <f t="shared" si="4"/>
        <v>126</v>
      </c>
      <c r="G126" s="11">
        <f t="shared" si="3"/>
        <v>123</v>
      </c>
      <c r="H126" s="26"/>
    </row>
    <row r="127" spans="1:8" ht="15">
      <c r="A127" s="32" t="s">
        <v>13</v>
      </c>
      <c r="B127" s="32" t="s">
        <v>71</v>
      </c>
      <c r="C127" s="11"/>
      <c r="D127" s="11"/>
      <c r="E127" s="11"/>
      <c r="F127" s="11">
        <f t="shared" si="4"/>
        <v>0</v>
      </c>
      <c r="G127" s="11">
        <f t="shared" si="3"/>
        <v>124</v>
      </c>
      <c r="H127" s="26"/>
    </row>
    <row r="128" spans="1:8" ht="15">
      <c r="A128" s="32" t="s">
        <v>13</v>
      </c>
      <c r="B128" s="32" t="s">
        <v>96</v>
      </c>
      <c r="C128" s="11">
        <v>158</v>
      </c>
      <c r="D128" s="11">
        <v>164</v>
      </c>
      <c r="E128" s="11">
        <v>188</v>
      </c>
      <c r="F128" s="11">
        <f t="shared" si="4"/>
        <v>510</v>
      </c>
      <c r="G128" s="11">
        <f t="shared" si="3"/>
        <v>125</v>
      </c>
      <c r="H128" s="26"/>
    </row>
    <row r="129" spans="1:8" ht="15">
      <c r="A129" s="32" t="s">
        <v>13</v>
      </c>
      <c r="B129" s="34" t="s">
        <v>72</v>
      </c>
      <c r="C129" s="11"/>
      <c r="D129" s="11">
        <v>137</v>
      </c>
      <c r="E129" s="11"/>
      <c r="F129" s="11">
        <f t="shared" si="4"/>
        <v>137</v>
      </c>
      <c r="G129" s="11">
        <f t="shared" si="3"/>
        <v>126</v>
      </c>
      <c r="H129" s="26"/>
    </row>
    <row r="130" spans="1:8" ht="15">
      <c r="A130" s="32" t="s">
        <v>13</v>
      </c>
      <c r="B130" s="32" t="s">
        <v>73</v>
      </c>
      <c r="C130" s="11">
        <v>170</v>
      </c>
      <c r="D130" s="11">
        <v>179</v>
      </c>
      <c r="E130" s="11">
        <v>190</v>
      </c>
      <c r="F130" s="11">
        <f t="shared" si="4"/>
        <v>539</v>
      </c>
      <c r="G130" s="11">
        <f t="shared" si="3"/>
        <v>127</v>
      </c>
      <c r="H130" s="26"/>
    </row>
    <row r="131" spans="1:9" ht="15">
      <c r="A131" s="32" t="s">
        <v>13</v>
      </c>
      <c r="B131" s="32"/>
      <c r="C131" s="11"/>
      <c r="D131" s="11"/>
      <c r="E131" s="11"/>
      <c r="F131" s="11">
        <f t="shared" si="4"/>
        <v>0</v>
      </c>
      <c r="G131" s="11">
        <f t="shared" si="3"/>
        <v>128</v>
      </c>
      <c r="H131" s="26">
        <f>SUM(C124:C133)</f>
        <v>730</v>
      </c>
      <c r="I131" s="26" t="s">
        <v>8</v>
      </c>
    </row>
    <row r="132" spans="1:9" ht="15">
      <c r="A132" s="32" t="s">
        <v>13</v>
      </c>
      <c r="B132" s="32" t="s">
        <v>21</v>
      </c>
      <c r="C132" s="11"/>
      <c r="D132" s="11"/>
      <c r="E132" s="11">
        <v>115</v>
      </c>
      <c r="F132" s="11">
        <f t="shared" si="4"/>
        <v>115</v>
      </c>
      <c r="G132" s="11">
        <f t="shared" si="3"/>
        <v>129</v>
      </c>
      <c r="H132" s="26">
        <f>SUM(D124:D133)</f>
        <v>786</v>
      </c>
      <c r="I132" s="26" t="s">
        <v>9</v>
      </c>
    </row>
    <row r="133" spans="1:9" ht="15">
      <c r="A133" s="32" t="s">
        <v>13</v>
      </c>
      <c r="B133" s="32" t="s">
        <v>21</v>
      </c>
      <c r="C133" s="11"/>
      <c r="D133" s="11"/>
      <c r="E133" s="11"/>
      <c r="F133" s="11">
        <f t="shared" si="4"/>
        <v>0</v>
      </c>
      <c r="G133" s="11">
        <f t="shared" si="3"/>
        <v>130</v>
      </c>
      <c r="H133" s="26">
        <f>SUM(E124:E133)</f>
        <v>747</v>
      </c>
      <c r="I133" s="26" t="s">
        <v>10</v>
      </c>
    </row>
    <row r="134" spans="1:8" ht="15">
      <c r="A134" s="32" t="s">
        <v>17</v>
      </c>
      <c r="B134" s="32" t="s">
        <v>290</v>
      </c>
      <c r="C134" s="11">
        <v>197</v>
      </c>
      <c r="D134" s="11">
        <v>213</v>
      </c>
      <c r="E134" s="11">
        <v>190</v>
      </c>
      <c r="F134" s="11">
        <f t="shared" si="4"/>
        <v>600</v>
      </c>
      <c r="G134" s="11">
        <f t="shared" si="3"/>
        <v>131</v>
      </c>
      <c r="H134" s="26"/>
    </row>
    <row r="135" spans="1:8" ht="15">
      <c r="A135" s="32" t="s">
        <v>17</v>
      </c>
      <c r="B135" s="32" t="s">
        <v>154</v>
      </c>
      <c r="C135" s="11">
        <v>147</v>
      </c>
      <c r="D135" s="11">
        <v>155</v>
      </c>
      <c r="E135" s="11">
        <v>138</v>
      </c>
      <c r="F135" s="11">
        <f t="shared" si="4"/>
        <v>440</v>
      </c>
      <c r="G135" s="11">
        <f t="shared" si="3"/>
        <v>132</v>
      </c>
      <c r="H135" s="26"/>
    </row>
    <row r="136" spans="1:7" ht="15">
      <c r="A136" s="32" t="s">
        <v>17</v>
      </c>
      <c r="B136" s="32" t="s">
        <v>155</v>
      </c>
      <c r="C136" s="11">
        <v>149</v>
      </c>
      <c r="D136" s="11">
        <v>144</v>
      </c>
      <c r="E136" s="11">
        <v>185</v>
      </c>
      <c r="F136" s="11">
        <f t="shared" si="4"/>
        <v>478</v>
      </c>
      <c r="G136" s="11">
        <f t="shared" si="3"/>
        <v>133</v>
      </c>
    </row>
    <row r="137" spans="1:7" ht="15">
      <c r="A137" s="32" t="s">
        <v>17</v>
      </c>
      <c r="B137" s="32" t="s">
        <v>291</v>
      </c>
      <c r="C137" s="11"/>
      <c r="D137" s="11"/>
      <c r="E137" s="11"/>
      <c r="F137" s="11">
        <f t="shared" si="4"/>
        <v>0</v>
      </c>
      <c r="G137" s="11">
        <f t="shared" si="3"/>
        <v>134</v>
      </c>
    </row>
    <row r="138" spans="1:7" ht="15">
      <c r="A138" s="32" t="s">
        <v>17</v>
      </c>
      <c r="B138" s="32" t="s">
        <v>292</v>
      </c>
      <c r="C138" s="11">
        <v>167</v>
      </c>
      <c r="D138" s="11"/>
      <c r="E138" s="11"/>
      <c r="F138" s="11">
        <f t="shared" si="4"/>
        <v>167</v>
      </c>
      <c r="G138" s="11">
        <f t="shared" si="3"/>
        <v>135</v>
      </c>
    </row>
    <row r="139" spans="1:7" ht="15">
      <c r="A139" s="32" t="s">
        <v>17</v>
      </c>
      <c r="B139" s="32" t="s">
        <v>156</v>
      </c>
      <c r="C139" s="11"/>
      <c r="D139" s="11"/>
      <c r="E139" s="11">
        <v>158</v>
      </c>
      <c r="F139" s="11">
        <f t="shared" si="4"/>
        <v>158</v>
      </c>
      <c r="G139" s="11">
        <f t="shared" si="3"/>
        <v>136</v>
      </c>
    </row>
    <row r="140" spans="1:7" ht="15">
      <c r="A140" s="32" t="s">
        <v>17</v>
      </c>
      <c r="B140" s="32" t="s">
        <v>157</v>
      </c>
      <c r="C140" s="11">
        <v>160</v>
      </c>
      <c r="D140" s="11">
        <v>163</v>
      </c>
      <c r="E140" s="11">
        <v>203</v>
      </c>
      <c r="F140" s="11">
        <f t="shared" si="4"/>
        <v>526</v>
      </c>
      <c r="G140" s="11">
        <f t="shared" si="3"/>
        <v>137</v>
      </c>
    </row>
    <row r="141" spans="1:9" ht="15">
      <c r="A141" s="32" t="s">
        <v>17</v>
      </c>
      <c r="C141" s="11"/>
      <c r="D141" s="11"/>
      <c r="E141" s="11"/>
      <c r="F141" s="11">
        <f t="shared" si="4"/>
        <v>0</v>
      </c>
      <c r="G141" s="11">
        <f t="shared" si="3"/>
        <v>138</v>
      </c>
      <c r="H141" s="26">
        <f>SUM(C134:C143)</f>
        <v>820</v>
      </c>
      <c r="I141" s="26" t="s">
        <v>8</v>
      </c>
    </row>
    <row r="142" spans="1:9" ht="15">
      <c r="A142" s="32" t="s">
        <v>17</v>
      </c>
      <c r="B142" t="s">
        <v>21</v>
      </c>
      <c r="C142" s="11"/>
      <c r="D142" s="11">
        <v>147</v>
      </c>
      <c r="E142" s="11"/>
      <c r="F142" s="11">
        <f t="shared" si="4"/>
        <v>147</v>
      </c>
      <c r="G142" s="11">
        <f t="shared" si="3"/>
        <v>139</v>
      </c>
      <c r="H142" s="26">
        <f>SUM(D134:D143)</f>
        <v>822</v>
      </c>
      <c r="I142" s="26" t="s">
        <v>9</v>
      </c>
    </row>
    <row r="143" spans="1:9" ht="15">
      <c r="A143" s="32" t="s">
        <v>17</v>
      </c>
      <c r="B143" t="s">
        <v>21</v>
      </c>
      <c r="C143" s="11"/>
      <c r="D143" s="11"/>
      <c r="E143" s="11"/>
      <c r="F143" s="11">
        <f t="shared" si="4"/>
        <v>0</v>
      </c>
      <c r="G143" s="11">
        <f t="shared" si="3"/>
        <v>140</v>
      </c>
      <c r="H143" s="26">
        <f>SUM(E134:E143)</f>
        <v>874</v>
      </c>
      <c r="I143" s="26" t="s">
        <v>10</v>
      </c>
    </row>
    <row r="144" spans="1:7" ht="15">
      <c r="A144" s="32" t="s">
        <v>14</v>
      </c>
      <c r="B144" t="s">
        <v>136</v>
      </c>
      <c r="C144" s="11">
        <v>110</v>
      </c>
      <c r="D144" s="11">
        <v>142</v>
      </c>
      <c r="E144" s="11">
        <v>143</v>
      </c>
      <c r="F144" s="11">
        <f t="shared" si="4"/>
        <v>395</v>
      </c>
      <c r="G144" s="11">
        <f t="shared" si="3"/>
        <v>141</v>
      </c>
    </row>
    <row r="145" spans="1:7" ht="15">
      <c r="A145" s="32" t="s">
        <v>14</v>
      </c>
      <c r="B145" t="s">
        <v>137</v>
      </c>
      <c r="C145" s="11">
        <v>109</v>
      </c>
      <c r="D145" s="11"/>
      <c r="E145" s="11">
        <v>86</v>
      </c>
      <c r="F145" s="11">
        <f t="shared" si="4"/>
        <v>195</v>
      </c>
      <c r="G145" s="11">
        <f t="shared" si="3"/>
        <v>142</v>
      </c>
    </row>
    <row r="146" spans="1:7" ht="15">
      <c r="A146" s="32" t="s">
        <v>14</v>
      </c>
      <c r="B146" t="s">
        <v>138</v>
      </c>
      <c r="C146" s="11">
        <v>146</v>
      </c>
      <c r="D146" s="11">
        <v>122</v>
      </c>
      <c r="E146" s="11">
        <v>124</v>
      </c>
      <c r="F146" s="11">
        <f t="shared" si="4"/>
        <v>392</v>
      </c>
      <c r="G146" s="11">
        <f t="shared" si="3"/>
        <v>143</v>
      </c>
    </row>
    <row r="147" spans="1:7" ht="15">
      <c r="A147" s="32" t="s">
        <v>14</v>
      </c>
      <c r="B147" t="s">
        <v>139</v>
      </c>
      <c r="C147" s="11">
        <v>113</v>
      </c>
      <c r="D147" s="11">
        <v>124</v>
      </c>
      <c r="E147" s="11"/>
      <c r="F147" s="11">
        <f t="shared" si="4"/>
        <v>237</v>
      </c>
      <c r="G147" s="11">
        <f t="shared" si="3"/>
        <v>144</v>
      </c>
    </row>
    <row r="148" spans="1:7" ht="15">
      <c r="A148" s="32" t="s">
        <v>14</v>
      </c>
      <c r="B148" t="s">
        <v>140</v>
      </c>
      <c r="C148" s="11">
        <v>173</v>
      </c>
      <c r="D148" s="11">
        <v>161</v>
      </c>
      <c r="E148" s="11">
        <v>178</v>
      </c>
      <c r="F148" s="11">
        <f t="shared" si="4"/>
        <v>512</v>
      </c>
      <c r="G148" s="11">
        <f t="shared" si="3"/>
        <v>145</v>
      </c>
    </row>
    <row r="149" spans="1:7" ht="15">
      <c r="A149" s="32" t="s">
        <v>14</v>
      </c>
      <c r="B149" t="s">
        <v>141</v>
      </c>
      <c r="C149" s="11"/>
      <c r="D149" s="11">
        <v>116</v>
      </c>
      <c r="E149" s="11"/>
      <c r="F149" s="11">
        <f t="shared" si="4"/>
        <v>116</v>
      </c>
      <c r="G149" s="11">
        <f t="shared" si="3"/>
        <v>146</v>
      </c>
    </row>
    <row r="150" spans="1:7" ht="15">
      <c r="A150" s="32" t="s">
        <v>14</v>
      </c>
      <c r="C150" s="11"/>
      <c r="D150" s="11"/>
      <c r="E150" s="11"/>
      <c r="F150" s="11">
        <f t="shared" si="4"/>
        <v>0</v>
      </c>
      <c r="G150" s="11">
        <f t="shared" si="3"/>
        <v>147</v>
      </c>
    </row>
    <row r="151" spans="1:9" ht="15">
      <c r="A151" s="32" t="s">
        <v>14</v>
      </c>
      <c r="C151" s="11"/>
      <c r="D151" s="11"/>
      <c r="E151" s="11"/>
      <c r="F151" s="11">
        <f t="shared" si="4"/>
        <v>0</v>
      </c>
      <c r="G151" s="11">
        <f t="shared" si="3"/>
        <v>148</v>
      </c>
      <c r="H151" s="26">
        <f>SUM(C144:C153)</f>
        <v>651</v>
      </c>
      <c r="I151" s="26" t="s">
        <v>8</v>
      </c>
    </row>
    <row r="152" spans="1:9" ht="15">
      <c r="A152" s="32" t="s">
        <v>14</v>
      </c>
      <c r="B152" t="s">
        <v>21</v>
      </c>
      <c r="C152" s="11"/>
      <c r="D152" s="11"/>
      <c r="E152" s="11">
        <v>101</v>
      </c>
      <c r="F152" s="11">
        <f t="shared" si="4"/>
        <v>101</v>
      </c>
      <c r="G152" s="11">
        <f t="shared" si="3"/>
        <v>149</v>
      </c>
      <c r="H152" s="26">
        <f>SUM(D144:D153)</f>
        <v>665</v>
      </c>
      <c r="I152" s="26" t="s">
        <v>9</v>
      </c>
    </row>
    <row r="153" spans="1:9" ht="15">
      <c r="A153" s="32" t="s">
        <v>14</v>
      </c>
      <c r="B153" t="s">
        <v>21</v>
      </c>
      <c r="C153" s="11"/>
      <c r="D153" s="11"/>
      <c r="E153" s="11"/>
      <c r="F153" s="11">
        <f t="shared" si="4"/>
        <v>0</v>
      </c>
      <c r="G153" s="11">
        <f t="shared" si="3"/>
        <v>150</v>
      </c>
      <c r="H153" s="26">
        <f>SUM(E144:E153)</f>
        <v>632</v>
      </c>
      <c r="I153" s="26" t="s">
        <v>10</v>
      </c>
    </row>
    <row r="154" spans="1:8" ht="15">
      <c r="A154" s="32" t="s">
        <v>32</v>
      </c>
      <c r="B154" t="s">
        <v>104</v>
      </c>
      <c r="C154" s="11">
        <v>155</v>
      </c>
      <c r="D154" s="11">
        <v>173</v>
      </c>
      <c r="E154" s="11">
        <v>164</v>
      </c>
      <c r="F154" s="11">
        <f t="shared" si="4"/>
        <v>492</v>
      </c>
      <c r="G154" s="11">
        <f t="shared" si="3"/>
        <v>151</v>
      </c>
      <c r="H154" s="26"/>
    </row>
    <row r="155" spans="1:8" ht="15">
      <c r="A155" s="32" t="s">
        <v>32</v>
      </c>
      <c r="B155" t="s">
        <v>105</v>
      </c>
      <c r="C155" s="11">
        <v>199</v>
      </c>
      <c r="D155" s="11">
        <v>203</v>
      </c>
      <c r="E155" s="11">
        <v>187</v>
      </c>
      <c r="F155" s="11">
        <f t="shared" si="4"/>
        <v>589</v>
      </c>
      <c r="G155" s="11">
        <f t="shared" si="3"/>
        <v>152</v>
      </c>
      <c r="H155" s="26"/>
    </row>
    <row r="156" spans="1:8" ht="15">
      <c r="A156" s="32" t="s">
        <v>32</v>
      </c>
      <c r="B156" t="s">
        <v>106</v>
      </c>
      <c r="C156" s="11">
        <v>150</v>
      </c>
      <c r="D156" s="11">
        <v>168</v>
      </c>
      <c r="E156" s="11">
        <v>138</v>
      </c>
      <c r="F156" s="11">
        <f t="shared" si="4"/>
        <v>456</v>
      </c>
      <c r="G156" s="11">
        <f t="shared" si="3"/>
        <v>153</v>
      </c>
      <c r="H156" s="26"/>
    </row>
    <row r="157" spans="1:8" ht="15">
      <c r="A157" s="32" t="s">
        <v>32</v>
      </c>
      <c r="B157" t="s">
        <v>107</v>
      </c>
      <c r="C157" s="11">
        <v>181</v>
      </c>
      <c r="D157" s="11">
        <v>179</v>
      </c>
      <c r="E157" s="11">
        <v>176</v>
      </c>
      <c r="F157" s="11">
        <f t="shared" si="4"/>
        <v>536</v>
      </c>
      <c r="G157" s="11">
        <f t="shared" si="3"/>
        <v>154</v>
      </c>
      <c r="H157" s="26"/>
    </row>
    <row r="158" spans="1:8" ht="15">
      <c r="A158" s="32" t="s">
        <v>32</v>
      </c>
      <c r="B158" t="s">
        <v>108</v>
      </c>
      <c r="C158" s="11">
        <v>215</v>
      </c>
      <c r="D158" s="11">
        <v>255</v>
      </c>
      <c r="E158" s="11">
        <v>195</v>
      </c>
      <c r="F158" s="11">
        <f t="shared" si="4"/>
        <v>665</v>
      </c>
      <c r="G158" s="11">
        <f t="shared" si="3"/>
        <v>155</v>
      </c>
      <c r="H158" s="26"/>
    </row>
    <row r="159" spans="1:8" ht="15">
      <c r="A159" s="32" t="s">
        <v>32</v>
      </c>
      <c r="B159" t="s">
        <v>109</v>
      </c>
      <c r="C159" s="11"/>
      <c r="D159" s="11"/>
      <c r="E159" s="11"/>
      <c r="F159" s="11">
        <f t="shared" si="4"/>
        <v>0</v>
      </c>
      <c r="G159" s="11">
        <f t="shared" si="3"/>
        <v>156</v>
      </c>
      <c r="H159" s="26"/>
    </row>
    <row r="160" spans="1:8" ht="15">
      <c r="A160" s="32" t="s">
        <v>32</v>
      </c>
      <c r="B160" t="s">
        <v>110</v>
      </c>
      <c r="C160" s="11"/>
      <c r="D160" s="11"/>
      <c r="E160" s="11"/>
      <c r="F160" s="11">
        <f t="shared" si="4"/>
        <v>0</v>
      </c>
      <c r="G160" s="11">
        <f t="shared" si="3"/>
        <v>157</v>
      </c>
      <c r="H160" s="26"/>
    </row>
    <row r="161" spans="1:9" ht="15">
      <c r="A161" s="32" t="s">
        <v>32</v>
      </c>
      <c r="C161" s="11"/>
      <c r="D161" s="11"/>
      <c r="E161" s="11"/>
      <c r="F161" s="11">
        <f t="shared" si="4"/>
        <v>0</v>
      </c>
      <c r="G161" s="11">
        <f t="shared" si="3"/>
        <v>158</v>
      </c>
      <c r="H161" s="26">
        <f>SUM(C154:C163)</f>
        <v>900</v>
      </c>
      <c r="I161" s="26" t="s">
        <v>8</v>
      </c>
    </row>
    <row r="162" spans="1:9" ht="15">
      <c r="A162" s="32" t="s">
        <v>32</v>
      </c>
      <c r="B162" t="s">
        <v>21</v>
      </c>
      <c r="C162" s="11"/>
      <c r="D162" s="11"/>
      <c r="E162" s="11"/>
      <c r="F162" s="11">
        <f t="shared" si="4"/>
        <v>0</v>
      </c>
      <c r="G162" s="11">
        <f t="shared" si="3"/>
        <v>159</v>
      </c>
      <c r="H162" s="26">
        <f>SUM(D154:D163)</f>
        <v>978</v>
      </c>
      <c r="I162" s="26" t="s">
        <v>9</v>
      </c>
    </row>
    <row r="163" spans="1:9" ht="15">
      <c r="A163" s="32" t="s">
        <v>32</v>
      </c>
      <c r="B163" t="s">
        <v>21</v>
      </c>
      <c r="C163" s="11"/>
      <c r="D163" s="11"/>
      <c r="E163" s="11"/>
      <c r="F163" s="11">
        <f t="shared" si="4"/>
        <v>0</v>
      </c>
      <c r="G163" s="11">
        <f t="shared" si="3"/>
        <v>160</v>
      </c>
      <c r="H163" s="26">
        <f>SUM(E154:E163)</f>
        <v>860</v>
      </c>
      <c r="I163" s="26" t="s">
        <v>10</v>
      </c>
    </row>
    <row r="164" spans="1:8" ht="15">
      <c r="A164" s="32" t="s">
        <v>30</v>
      </c>
      <c r="B164" t="s">
        <v>117</v>
      </c>
      <c r="C164" s="11"/>
      <c r="D164" s="11"/>
      <c r="E164" s="11"/>
      <c r="F164" s="11">
        <f t="shared" si="4"/>
        <v>0</v>
      </c>
      <c r="G164" s="11">
        <f aca="true" t="shared" si="5" ref="G164:G193">SUM(G163+1)</f>
        <v>161</v>
      </c>
      <c r="H164" s="26"/>
    </row>
    <row r="165" spans="1:8" ht="15">
      <c r="A165" s="32" t="s">
        <v>30</v>
      </c>
      <c r="B165" t="s">
        <v>118</v>
      </c>
      <c r="C165" s="11">
        <v>149</v>
      </c>
      <c r="D165" s="11">
        <v>160</v>
      </c>
      <c r="E165" s="11">
        <v>138</v>
      </c>
      <c r="F165" s="11">
        <f t="shared" si="4"/>
        <v>447</v>
      </c>
      <c r="G165" s="11">
        <f t="shared" si="5"/>
        <v>162</v>
      </c>
      <c r="H165" s="26"/>
    </row>
    <row r="166" spans="1:8" ht="15">
      <c r="A166" s="32" t="s">
        <v>30</v>
      </c>
      <c r="B166" t="s">
        <v>119</v>
      </c>
      <c r="C166" s="11">
        <v>98</v>
      </c>
      <c r="D166" s="11"/>
      <c r="E166" s="11">
        <v>120</v>
      </c>
      <c r="F166" s="11">
        <f t="shared" si="4"/>
        <v>218</v>
      </c>
      <c r="G166" s="11">
        <f t="shared" si="5"/>
        <v>163</v>
      </c>
      <c r="H166" s="26"/>
    </row>
    <row r="167" spans="1:8" ht="15">
      <c r="A167" s="32" t="s">
        <v>30</v>
      </c>
      <c r="B167" t="s">
        <v>273</v>
      </c>
      <c r="C167" s="11">
        <v>156</v>
      </c>
      <c r="D167" s="11">
        <v>145</v>
      </c>
      <c r="E167" s="11">
        <v>149</v>
      </c>
      <c r="F167" s="11">
        <f t="shared" si="4"/>
        <v>450</v>
      </c>
      <c r="G167" s="11">
        <f t="shared" si="5"/>
        <v>164</v>
      </c>
      <c r="H167" s="26"/>
    </row>
    <row r="168" spans="1:8" ht="15">
      <c r="A168" s="32" t="s">
        <v>30</v>
      </c>
      <c r="B168" t="s">
        <v>120</v>
      </c>
      <c r="C168" s="11">
        <v>264</v>
      </c>
      <c r="D168" s="11">
        <v>110</v>
      </c>
      <c r="E168" s="11">
        <v>164</v>
      </c>
      <c r="F168" s="11">
        <f t="shared" si="4"/>
        <v>538</v>
      </c>
      <c r="G168" s="11">
        <f t="shared" si="5"/>
        <v>165</v>
      </c>
      <c r="H168" s="26"/>
    </row>
    <row r="169" spans="1:8" ht="15">
      <c r="A169" s="32" t="s">
        <v>30</v>
      </c>
      <c r="B169" t="s">
        <v>121</v>
      </c>
      <c r="C169" s="11"/>
      <c r="D169" s="11">
        <v>122</v>
      </c>
      <c r="E169" s="11"/>
      <c r="F169" s="11">
        <f t="shared" si="4"/>
        <v>122</v>
      </c>
      <c r="G169" s="11">
        <f t="shared" si="5"/>
        <v>166</v>
      </c>
      <c r="H169" s="26"/>
    </row>
    <row r="170" spans="1:8" ht="15">
      <c r="A170" s="32" t="s">
        <v>30</v>
      </c>
      <c r="B170" t="s">
        <v>122</v>
      </c>
      <c r="C170" s="11">
        <v>114</v>
      </c>
      <c r="D170" s="11">
        <v>141</v>
      </c>
      <c r="E170" s="11">
        <v>99</v>
      </c>
      <c r="F170" s="11">
        <f t="shared" si="4"/>
        <v>354</v>
      </c>
      <c r="G170" s="11">
        <f t="shared" si="5"/>
        <v>167</v>
      </c>
      <c r="H170" s="26"/>
    </row>
    <row r="171" spans="1:9" ht="15">
      <c r="A171" s="32" t="s">
        <v>30</v>
      </c>
      <c r="C171" s="11"/>
      <c r="D171" s="11"/>
      <c r="E171" s="11"/>
      <c r="F171" s="11">
        <f t="shared" si="4"/>
        <v>0</v>
      </c>
      <c r="G171" s="11">
        <f t="shared" si="5"/>
        <v>168</v>
      </c>
      <c r="H171" s="26">
        <f>SUM(C164:C173)</f>
        <v>781</v>
      </c>
      <c r="I171" s="26" t="s">
        <v>8</v>
      </c>
    </row>
    <row r="172" spans="1:9" ht="15">
      <c r="A172" s="32" t="s">
        <v>30</v>
      </c>
      <c r="B172" t="s">
        <v>21</v>
      </c>
      <c r="C172" s="11"/>
      <c r="D172" s="11"/>
      <c r="E172" s="11"/>
      <c r="F172" s="11">
        <f t="shared" si="4"/>
        <v>0</v>
      </c>
      <c r="G172" s="11">
        <f t="shared" si="5"/>
        <v>169</v>
      </c>
      <c r="H172" s="26">
        <f>SUM(D164:D173)</f>
        <v>678</v>
      </c>
      <c r="I172" s="26" t="s">
        <v>9</v>
      </c>
    </row>
    <row r="173" spans="1:9" ht="15">
      <c r="A173" s="32" t="s">
        <v>30</v>
      </c>
      <c r="B173" t="s">
        <v>21</v>
      </c>
      <c r="C173" s="11"/>
      <c r="D173" s="11"/>
      <c r="E173" s="11"/>
      <c r="F173" s="11">
        <f aca="true" t="shared" si="6" ref="F173:F193">SUM(C173:E173)</f>
        <v>0</v>
      </c>
      <c r="G173" s="11">
        <f t="shared" si="5"/>
        <v>170</v>
      </c>
      <c r="H173" s="26">
        <f>SUM(E164:E173)</f>
        <v>670</v>
      </c>
      <c r="I173" s="26" t="s">
        <v>10</v>
      </c>
    </row>
    <row r="174" spans="1:8" ht="15">
      <c r="A174" s="32" t="s">
        <v>31</v>
      </c>
      <c r="B174" t="s">
        <v>111</v>
      </c>
      <c r="C174" s="11">
        <v>151</v>
      </c>
      <c r="D174" s="11">
        <v>151</v>
      </c>
      <c r="E174" s="11">
        <v>118</v>
      </c>
      <c r="F174" s="11">
        <f t="shared" si="6"/>
        <v>420</v>
      </c>
      <c r="G174" s="11">
        <f t="shared" si="5"/>
        <v>171</v>
      </c>
      <c r="H174" s="26"/>
    </row>
    <row r="175" spans="1:8" ht="15">
      <c r="A175" s="32" t="s">
        <v>31</v>
      </c>
      <c r="B175" t="s">
        <v>112</v>
      </c>
      <c r="C175" s="11">
        <v>183</v>
      </c>
      <c r="D175" s="11">
        <v>184</v>
      </c>
      <c r="E175" s="11">
        <v>171</v>
      </c>
      <c r="F175" s="11">
        <f t="shared" si="6"/>
        <v>538</v>
      </c>
      <c r="G175" s="11">
        <f t="shared" si="5"/>
        <v>172</v>
      </c>
      <c r="H175" s="26"/>
    </row>
    <row r="176" spans="1:8" ht="15">
      <c r="A176" s="32" t="s">
        <v>31</v>
      </c>
      <c r="B176" t="s">
        <v>113</v>
      </c>
      <c r="C176" s="11">
        <v>171</v>
      </c>
      <c r="D176" s="11">
        <v>201</v>
      </c>
      <c r="E176" s="11">
        <v>164</v>
      </c>
      <c r="F176" s="11">
        <f t="shared" si="6"/>
        <v>536</v>
      </c>
      <c r="G176" s="11">
        <f t="shared" si="5"/>
        <v>173</v>
      </c>
      <c r="H176" s="26"/>
    </row>
    <row r="177" spans="1:8" ht="15">
      <c r="A177" s="32" t="s">
        <v>31</v>
      </c>
      <c r="B177" t="s">
        <v>114</v>
      </c>
      <c r="C177" s="11">
        <v>110</v>
      </c>
      <c r="D177" s="11"/>
      <c r="E177" s="11"/>
      <c r="F177" s="11">
        <f t="shared" si="6"/>
        <v>110</v>
      </c>
      <c r="G177" s="11">
        <f t="shared" si="5"/>
        <v>174</v>
      </c>
      <c r="H177" s="26"/>
    </row>
    <row r="178" spans="1:8" ht="15">
      <c r="A178" s="32" t="s">
        <v>31</v>
      </c>
      <c r="B178" t="s">
        <v>115</v>
      </c>
      <c r="C178" s="11"/>
      <c r="D178" s="11">
        <v>99</v>
      </c>
      <c r="E178" s="11"/>
      <c r="F178" s="11">
        <f t="shared" si="6"/>
        <v>99</v>
      </c>
      <c r="G178" s="11">
        <f t="shared" si="5"/>
        <v>175</v>
      </c>
      <c r="H178" s="26"/>
    </row>
    <row r="179" spans="1:8" ht="15">
      <c r="A179" s="32" t="s">
        <v>31</v>
      </c>
      <c r="B179" t="s">
        <v>116</v>
      </c>
      <c r="C179" s="11">
        <v>129</v>
      </c>
      <c r="D179" s="11">
        <v>169</v>
      </c>
      <c r="E179" s="11">
        <v>211</v>
      </c>
      <c r="F179" s="11">
        <f t="shared" si="6"/>
        <v>509</v>
      </c>
      <c r="G179" s="11">
        <f t="shared" si="5"/>
        <v>176</v>
      </c>
      <c r="H179" s="26"/>
    </row>
    <row r="180" spans="1:8" ht="15">
      <c r="A180" s="32" t="s">
        <v>31</v>
      </c>
      <c r="C180" s="11"/>
      <c r="D180" s="11"/>
      <c r="E180" s="11"/>
      <c r="F180" s="11">
        <f t="shared" si="6"/>
        <v>0</v>
      </c>
      <c r="G180" s="11">
        <f t="shared" si="5"/>
        <v>177</v>
      </c>
      <c r="H180" s="26"/>
    </row>
    <row r="181" spans="1:9" ht="15">
      <c r="A181" s="32" t="s">
        <v>31</v>
      </c>
      <c r="C181" s="11"/>
      <c r="D181" s="11"/>
      <c r="E181" s="11"/>
      <c r="F181" s="11">
        <f t="shared" si="6"/>
        <v>0</v>
      </c>
      <c r="G181" s="11">
        <f t="shared" si="5"/>
        <v>178</v>
      </c>
      <c r="H181" s="26">
        <f>SUM(C174:C183)</f>
        <v>744</v>
      </c>
      <c r="I181" s="26" t="s">
        <v>8</v>
      </c>
    </row>
    <row r="182" spans="1:9" ht="15">
      <c r="A182" s="32" t="s">
        <v>31</v>
      </c>
      <c r="B182" t="s">
        <v>21</v>
      </c>
      <c r="C182" s="11"/>
      <c r="D182" s="11"/>
      <c r="E182" s="11">
        <v>94</v>
      </c>
      <c r="F182" s="11">
        <f t="shared" si="6"/>
        <v>94</v>
      </c>
      <c r="G182" s="11">
        <f t="shared" si="5"/>
        <v>179</v>
      </c>
      <c r="H182" s="26">
        <f>SUM(D174:D183)</f>
        <v>804</v>
      </c>
      <c r="I182" s="26" t="s">
        <v>9</v>
      </c>
    </row>
    <row r="183" spans="1:9" ht="15">
      <c r="A183" s="32" t="s">
        <v>31</v>
      </c>
      <c r="B183" t="s">
        <v>21</v>
      </c>
      <c r="C183" s="11"/>
      <c r="D183" s="11"/>
      <c r="E183" s="11"/>
      <c r="F183" s="11">
        <f t="shared" si="6"/>
        <v>0</v>
      </c>
      <c r="G183" s="11">
        <f t="shared" si="5"/>
        <v>180</v>
      </c>
      <c r="H183" s="26">
        <f>SUM(E174:E183)</f>
        <v>758</v>
      </c>
      <c r="I183" s="26" t="s">
        <v>10</v>
      </c>
    </row>
    <row r="184" spans="1:7" ht="15">
      <c r="A184" s="32" t="s">
        <v>95</v>
      </c>
      <c r="B184" t="s">
        <v>265</v>
      </c>
      <c r="C184" s="26">
        <v>76</v>
      </c>
      <c r="D184" s="26">
        <v>90</v>
      </c>
      <c r="E184" s="26">
        <v>97</v>
      </c>
      <c r="F184" s="11">
        <f t="shared" si="6"/>
        <v>263</v>
      </c>
      <c r="G184" s="11">
        <f t="shared" si="5"/>
        <v>181</v>
      </c>
    </row>
    <row r="185" spans="1:7" ht="15">
      <c r="A185" s="32" t="s">
        <v>95</v>
      </c>
      <c r="B185" t="s">
        <v>274</v>
      </c>
      <c r="C185" s="26">
        <v>106</v>
      </c>
      <c r="D185" s="26">
        <v>110</v>
      </c>
      <c r="E185" s="26">
        <v>136</v>
      </c>
      <c r="F185" s="11">
        <f t="shared" si="6"/>
        <v>352</v>
      </c>
      <c r="G185" s="11">
        <f t="shared" si="5"/>
        <v>182</v>
      </c>
    </row>
    <row r="186" spans="1:7" ht="15">
      <c r="A186" s="32" t="s">
        <v>95</v>
      </c>
      <c r="B186" t="s">
        <v>266</v>
      </c>
      <c r="C186" s="26">
        <v>112</v>
      </c>
      <c r="D186" s="26">
        <v>93</v>
      </c>
      <c r="E186" s="26">
        <v>115</v>
      </c>
      <c r="F186" s="11">
        <f t="shared" si="6"/>
        <v>320</v>
      </c>
      <c r="G186" s="11">
        <f t="shared" si="5"/>
        <v>183</v>
      </c>
    </row>
    <row r="187" spans="1:7" ht="15">
      <c r="A187" s="32" t="s">
        <v>95</v>
      </c>
      <c r="B187" t="s">
        <v>267</v>
      </c>
      <c r="C187" s="26">
        <v>191</v>
      </c>
      <c r="D187" s="26">
        <v>139</v>
      </c>
      <c r="E187" s="26">
        <v>190</v>
      </c>
      <c r="F187" s="11">
        <f t="shared" si="6"/>
        <v>520</v>
      </c>
      <c r="G187" s="11">
        <f t="shared" si="5"/>
        <v>184</v>
      </c>
    </row>
    <row r="188" spans="1:7" ht="15">
      <c r="A188" s="32" t="s">
        <v>95</v>
      </c>
      <c r="B188" t="s">
        <v>268</v>
      </c>
      <c r="C188" s="26">
        <v>172</v>
      </c>
      <c r="D188" s="26">
        <v>159</v>
      </c>
      <c r="E188" s="26">
        <v>125</v>
      </c>
      <c r="F188" s="11">
        <f t="shared" si="6"/>
        <v>456</v>
      </c>
      <c r="G188" s="11">
        <f t="shared" si="5"/>
        <v>185</v>
      </c>
    </row>
    <row r="189" spans="1:7" ht="15">
      <c r="A189" s="32" t="s">
        <v>95</v>
      </c>
      <c r="C189" s="26"/>
      <c r="D189" s="26"/>
      <c r="E189" s="26"/>
      <c r="F189" s="11">
        <f t="shared" si="6"/>
        <v>0</v>
      </c>
      <c r="G189" s="11">
        <f t="shared" si="5"/>
        <v>186</v>
      </c>
    </row>
    <row r="190" spans="1:7" ht="15">
      <c r="A190" s="32" t="s">
        <v>95</v>
      </c>
      <c r="C190" s="26"/>
      <c r="D190" s="26"/>
      <c r="E190" s="26"/>
      <c r="F190" s="11">
        <f t="shared" si="6"/>
        <v>0</v>
      </c>
      <c r="G190" s="11">
        <f t="shared" si="5"/>
        <v>187</v>
      </c>
    </row>
    <row r="191" spans="1:9" ht="15">
      <c r="A191" s="32" t="s">
        <v>95</v>
      </c>
      <c r="C191" s="26"/>
      <c r="D191" s="26"/>
      <c r="E191" s="26"/>
      <c r="F191" s="11">
        <f t="shared" si="6"/>
        <v>0</v>
      </c>
      <c r="G191" s="11">
        <f t="shared" si="5"/>
        <v>188</v>
      </c>
      <c r="H191" s="26">
        <f>SUM(C184:C193)</f>
        <v>657</v>
      </c>
      <c r="I191" s="26" t="s">
        <v>8</v>
      </c>
    </row>
    <row r="192" spans="1:9" ht="15">
      <c r="A192" s="32" t="s">
        <v>95</v>
      </c>
      <c r="B192" t="s">
        <v>21</v>
      </c>
      <c r="C192" s="26"/>
      <c r="D192" s="26"/>
      <c r="E192" s="26"/>
      <c r="F192" s="11">
        <f t="shared" si="6"/>
        <v>0</v>
      </c>
      <c r="G192" s="11">
        <f t="shared" si="5"/>
        <v>189</v>
      </c>
      <c r="H192" s="26">
        <f>SUM(D184:D193)</f>
        <v>591</v>
      </c>
      <c r="I192" s="26" t="s">
        <v>9</v>
      </c>
    </row>
    <row r="193" spans="1:9" ht="15">
      <c r="A193" s="32" t="s">
        <v>95</v>
      </c>
      <c r="B193" t="s">
        <v>21</v>
      </c>
      <c r="C193" s="26"/>
      <c r="D193" s="26"/>
      <c r="E193" s="26"/>
      <c r="F193" s="11">
        <f t="shared" si="6"/>
        <v>0</v>
      </c>
      <c r="G193" s="11">
        <f t="shared" si="5"/>
        <v>190</v>
      </c>
      <c r="H193" s="26">
        <f>SUM(E184:E193)</f>
        <v>663</v>
      </c>
      <c r="I193" s="26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7.7109375" style="0" customWidth="1"/>
    <col min="2" max="2" width="24.7109375" style="0" customWidth="1"/>
    <col min="6" max="6" width="9.140625" style="41" customWidth="1"/>
    <col min="7" max="7" width="9.140625" style="26" customWidth="1"/>
    <col min="9" max="9" width="9.140625" style="26" customWidth="1"/>
  </cols>
  <sheetData>
    <row r="1" spans="1:7" ht="25.5" customHeight="1">
      <c r="A1" s="31" t="s">
        <v>37</v>
      </c>
      <c r="B1" s="7"/>
      <c r="C1" s="16"/>
      <c r="D1" s="16"/>
      <c r="E1" s="16"/>
      <c r="G1"/>
    </row>
    <row r="2" spans="1:6" ht="12.75" customHeight="1">
      <c r="A2" s="31"/>
      <c r="B2" s="7"/>
      <c r="C2" s="16"/>
      <c r="D2" s="16"/>
      <c r="E2" s="16"/>
      <c r="F2" s="42"/>
    </row>
    <row r="3" spans="1:7" ht="15">
      <c r="A3" s="10" t="s">
        <v>1</v>
      </c>
      <c r="B3" s="10" t="s">
        <v>19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20</v>
      </c>
    </row>
    <row r="4" spans="1:7" ht="15">
      <c r="A4" s="32" t="s">
        <v>33</v>
      </c>
      <c r="B4" s="32" t="s">
        <v>129</v>
      </c>
      <c r="C4" s="11">
        <v>236</v>
      </c>
      <c r="D4" s="11">
        <v>214</v>
      </c>
      <c r="E4" s="11">
        <v>237</v>
      </c>
      <c r="F4" s="11">
        <f aca="true" t="shared" si="0" ref="F4:F35">SUM(C4:E4)</f>
        <v>687</v>
      </c>
      <c r="G4" s="33">
        <v>1</v>
      </c>
    </row>
    <row r="5" spans="1:7" ht="15">
      <c r="A5" s="32" t="s">
        <v>32</v>
      </c>
      <c r="B5" t="s">
        <v>108</v>
      </c>
      <c r="C5" s="11">
        <v>215</v>
      </c>
      <c r="D5" s="11">
        <v>255</v>
      </c>
      <c r="E5" s="11">
        <v>195</v>
      </c>
      <c r="F5" s="11">
        <f t="shared" si="0"/>
        <v>665</v>
      </c>
      <c r="G5" s="11">
        <f>SUM(G4+1)</f>
        <v>2</v>
      </c>
    </row>
    <row r="6" spans="1:8" ht="15">
      <c r="A6" s="32" t="s">
        <v>29</v>
      </c>
      <c r="B6" s="32" t="s">
        <v>131</v>
      </c>
      <c r="C6" s="11">
        <v>246</v>
      </c>
      <c r="D6" s="11">
        <v>211</v>
      </c>
      <c r="E6" s="11">
        <v>194</v>
      </c>
      <c r="F6" s="11">
        <f t="shared" si="0"/>
        <v>651</v>
      </c>
      <c r="G6" s="11">
        <f aca="true" t="shared" si="1" ref="G6:G69">SUM(G5+1)</f>
        <v>3</v>
      </c>
      <c r="H6" s="35"/>
    </row>
    <row r="7" spans="1:7" ht="15">
      <c r="A7" s="32" t="s">
        <v>40</v>
      </c>
      <c r="B7" t="s">
        <v>82</v>
      </c>
      <c r="C7" s="11">
        <v>207</v>
      </c>
      <c r="D7" s="11">
        <v>231</v>
      </c>
      <c r="E7" s="11">
        <v>194</v>
      </c>
      <c r="F7" s="11">
        <f t="shared" si="0"/>
        <v>632</v>
      </c>
      <c r="G7" s="11">
        <f t="shared" si="1"/>
        <v>4</v>
      </c>
    </row>
    <row r="8" spans="1:7" ht="15">
      <c r="A8" s="32" t="s">
        <v>17</v>
      </c>
      <c r="B8" s="32" t="s">
        <v>290</v>
      </c>
      <c r="C8" s="11">
        <v>197</v>
      </c>
      <c r="D8" s="11">
        <v>213</v>
      </c>
      <c r="E8" s="11">
        <v>190</v>
      </c>
      <c r="F8" s="11">
        <f t="shared" si="0"/>
        <v>600</v>
      </c>
      <c r="G8" s="11">
        <f t="shared" si="1"/>
        <v>5</v>
      </c>
    </row>
    <row r="9" spans="1:8" ht="15">
      <c r="A9" s="32" t="s">
        <v>32</v>
      </c>
      <c r="B9" t="s">
        <v>105</v>
      </c>
      <c r="C9" s="11">
        <v>199</v>
      </c>
      <c r="D9" s="11">
        <v>203</v>
      </c>
      <c r="E9" s="11">
        <v>187</v>
      </c>
      <c r="F9" s="11">
        <f t="shared" si="0"/>
        <v>589</v>
      </c>
      <c r="G9" s="11">
        <f t="shared" si="1"/>
        <v>6</v>
      </c>
      <c r="H9" s="26"/>
    </row>
    <row r="10" spans="1:8" ht="15">
      <c r="A10" s="32" t="s">
        <v>16</v>
      </c>
      <c r="B10" s="34" t="s">
        <v>60</v>
      </c>
      <c r="C10" s="11">
        <v>200</v>
      </c>
      <c r="D10" s="11">
        <v>175</v>
      </c>
      <c r="E10" s="11">
        <v>191</v>
      </c>
      <c r="F10" s="11">
        <f t="shared" si="0"/>
        <v>566</v>
      </c>
      <c r="G10" s="11">
        <f t="shared" si="1"/>
        <v>7</v>
      </c>
      <c r="H10" s="26"/>
    </row>
    <row r="11" spans="1:8" ht="15">
      <c r="A11" s="32" t="s">
        <v>29</v>
      </c>
      <c r="B11" s="32" t="s">
        <v>130</v>
      </c>
      <c r="C11" s="11">
        <v>191</v>
      </c>
      <c r="D11" s="11">
        <v>166</v>
      </c>
      <c r="E11" s="11">
        <v>201</v>
      </c>
      <c r="F11" s="11">
        <f t="shared" si="0"/>
        <v>558</v>
      </c>
      <c r="G11" s="11">
        <f t="shared" si="1"/>
        <v>8</v>
      </c>
      <c r="H11" s="26"/>
    </row>
    <row r="12" spans="1:8" ht="15">
      <c r="A12" s="32" t="s">
        <v>33</v>
      </c>
      <c r="B12" s="32" t="s">
        <v>125</v>
      </c>
      <c r="C12" s="11">
        <v>188</v>
      </c>
      <c r="D12" s="11">
        <v>193</v>
      </c>
      <c r="E12" s="11">
        <v>168</v>
      </c>
      <c r="F12" s="11">
        <f t="shared" si="0"/>
        <v>549</v>
      </c>
      <c r="G12" s="11">
        <f t="shared" si="1"/>
        <v>9</v>
      </c>
      <c r="H12" s="26"/>
    </row>
    <row r="13" spans="1:8" ht="15">
      <c r="A13" s="34" t="s">
        <v>38</v>
      </c>
      <c r="B13" s="34" t="s">
        <v>145</v>
      </c>
      <c r="C13" s="11">
        <v>185</v>
      </c>
      <c r="D13" s="11">
        <v>171</v>
      </c>
      <c r="E13" s="11">
        <v>184</v>
      </c>
      <c r="F13" s="11">
        <f t="shared" si="0"/>
        <v>540</v>
      </c>
      <c r="G13" s="11">
        <f t="shared" si="1"/>
        <v>10</v>
      </c>
      <c r="H13" s="26"/>
    </row>
    <row r="14" spans="1:8" ht="15">
      <c r="A14" s="32" t="s">
        <v>13</v>
      </c>
      <c r="B14" s="32" t="s">
        <v>73</v>
      </c>
      <c r="C14" s="11">
        <v>170</v>
      </c>
      <c r="D14" s="11">
        <v>179</v>
      </c>
      <c r="E14" s="11">
        <v>190</v>
      </c>
      <c r="F14" s="11">
        <f t="shared" si="0"/>
        <v>539</v>
      </c>
      <c r="G14" s="11">
        <f t="shared" si="1"/>
        <v>11</v>
      </c>
      <c r="H14" s="26"/>
    </row>
    <row r="15" spans="1:8" ht="15">
      <c r="A15" s="32" t="s">
        <v>30</v>
      </c>
      <c r="B15" t="s">
        <v>120</v>
      </c>
      <c r="C15" s="11">
        <v>264</v>
      </c>
      <c r="D15" s="11">
        <v>110</v>
      </c>
      <c r="E15" s="11">
        <v>164</v>
      </c>
      <c r="F15" s="11">
        <f t="shared" si="0"/>
        <v>538</v>
      </c>
      <c r="G15" s="11">
        <f t="shared" si="1"/>
        <v>12</v>
      </c>
      <c r="H15" s="26"/>
    </row>
    <row r="16" spans="1:8" ht="15">
      <c r="A16" s="32" t="s">
        <v>31</v>
      </c>
      <c r="B16" t="s">
        <v>112</v>
      </c>
      <c r="C16" s="11">
        <v>183</v>
      </c>
      <c r="D16" s="11">
        <v>184</v>
      </c>
      <c r="E16" s="11">
        <v>171</v>
      </c>
      <c r="F16" s="11">
        <f t="shared" si="0"/>
        <v>538</v>
      </c>
      <c r="G16" s="11">
        <f t="shared" si="1"/>
        <v>13</v>
      </c>
      <c r="H16" s="26"/>
    </row>
    <row r="17" spans="1:8" ht="15">
      <c r="A17" s="32" t="s">
        <v>32</v>
      </c>
      <c r="B17" t="s">
        <v>107</v>
      </c>
      <c r="C17" s="11">
        <v>181</v>
      </c>
      <c r="D17" s="11">
        <v>179</v>
      </c>
      <c r="E17" s="11">
        <v>176</v>
      </c>
      <c r="F17" s="11">
        <f t="shared" si="0"/>
        <v>536</v>
      </c>
      <c r="G17" s="11">
        <f t="shared" si="1"/>
        <v>14</v>
      </c>
      <c r="H17" s="26"/>
    </row>
    <row r="18" spans="1:8" ht="15">
      <c r="A18" s="32" t="s">
        <v>31</v>
      </c>
      <c r="B18" t="s">
        <v>113</v>
      </c>
      <c r="C18" s="11">
        <v>171</v>
      </c>
      <c r="D18" s="11">
        <v>201</v>
      </c>
      <c r="E18" s="11">
        <v>164</v>
      </c>
      <c r="F18" s="11">
        <f t="shared" si="0"/>
        <v>536</v>
      </c>
      <c r="G18" s="11">
        <f t="shared" si="1"/>
        <v>15</v>
      </c>
      <c r="H18" s="26"/>
    </row>
    <row r="19" spans="1:8" ht="15">
      <c r="A19" s="32" t="s">
        <v>51</v>
      </c>
      <c r="B19" t="s">
        <v>289</v>
      </c>
      <c r="C19" s="11">
        <v>177</v>
      </c>
      <c r="D19" s="11">
        <v>177</v>
      </c>
      <c r="E19" s="11">
        <v>177</v>
      </c>
      <c r="F19" s="11">
        <f t="shared" si="0"/>
        <v>531</v>
      </c>
      <c r="G19" s="11">
        <f t="shared" si="1"/>
        <v>16</v>
      </c>
      <c r="H19" s="26"/>
    </row>
    <row r="20" spans="1:8" ht="15">
      <c r="A20" s="32" t="s">
        <v>17</v>
      </c>
      <c r="B20" s="32" t="s">
        <v>157</v>
      </c>
      <c r="C20" s="11">
        <v>160</v>
      </c>
      <c r="D20" s="11">
        <v>163</v>
      </c>
      <c r="E20" s="11">
        <v>203</v>
      </c>
      <c r="F20" s="11">
        <f t="shared" si="0"/>
        <v>526</v>
      </c>
      <c r="G20" s="11">
        <f t="shared" si="1"/>
        <v>17</v>
      </c>
      <c r="H20" s="26"/>
    </row>
    <row r="21" spans="1:8" ht="15">
      <c r="A21" s="32" t="s">
        <v>27</v>
      </c>
      <c r="B21" s="34" t="s">
        <v>161</v>
      </c>
      <c r="C21" s="11">
        <v>188</v>
      </c>
      <c r="D21" s="11">
        <v>183</v>
      </c>
      <c r="E21" s="11">
        <v>152</v>
      </c>
      <c r="F21" s="11">
        <f t="shared" si="0"/>
        <v>523</v>
      </c>
      <c r="G21" s="11">
        <f t="shared" si="1"/>
        <v>18</v>
      </c>
      <c r="H21" s="26"/>
    </row>
    <row r="22" spans="1:8" ht="15">
      <c r="A22" s="32" t="s">
        <v>95</v>
      </c>
      <c r="B22" t="s">
        <v>267</v>
      </c>
      <c r="C22" s="26">
        <v>191</v>
      </c>
      <c r="D22" s="26">
        <v>139</v>
      </c>
      <c r="E22" s="26">
        <v>190</v>
      </c>
      <c r="F22" s="11">
        <f t="shared" si="0"/>
        <v>520</v>
      </c>
      <c r="G22" s="11">
        <f t="shared" si="1"/>
        <v>19</v>
      </c>
      <c r="H22" s="26"/>
    </row>
    <row r="23" spans="1:8" ht="15">
      <c r="A23" s="32" t="s">
        <v>12</v>
      </c>
      <c r="B23" s="32" t="s">
        <v>254</v>
      </c>
      <c r="C23" s="11">
        <v>192</v>
      </c>
      <c r="D23" s="11">
        <v>164</v>
      </c>
      <c r="E23" s="11">
        <v>160</v>
      </c>
      <c r="F23" s="11">
        <f t="shared" si="0"/>
        <v>516</v>
      </c>
      <c r="G23" s="11">
        <f t="shared" si="1"/>
        <v>20</v>
      </c>
      <c r="H23" s="26"/>
    </row>
    <row r="24" spans="1:8" ht="15">
      <c r="A24" s="32" t="s">
        <v>40</v>
      </c>
      <c r="B24" t="s">
        <v>86</v>
      </c>
      <c r="C24" s="11">
        <v>147</v>
      </c>
      <c r="D24" s="11">
        <v>184</v>
      </c>
      <c r="E24" s="11">
        <v>181</v>
      </c>
      <c r="F24" s="11">
        <f t="shared" si="0"/>
        <v>512</v>
      </c>
      <c r="G24" s="11">
        <f t="shared" si="1"/>
        <v>21</v>
      </c>
      <c r="H24" s="26"/>
    </row>
    <row r="25" spans="1:8" ht="15">
      <c r="A25" s="32" t="s">
        <v>14</v>
      </c>
      <c r="B25" t="s">
        <v>140</v>
      </c>
      <c r="C25" s="11">
        <v>173</v>
      </c>
      <c r="D25" s="11">
        <v>161</v>
      </c>
      <c r="E25" s="11">
        <v>178</v>
      </c>
      <c r="F25" s="11">
        <f t="shared" si="0"/>
        <v>512</v>
      </c>
      <c r="G25" s="11">
        <f t="shared" si="1"/>
        <v>22</v>
      </c>
      <c r="H25" s="26"/>
    </row>
    <row r="26" spans="1:8" ht="15">
      <c r="A26" s="32" t="s">
        <v>27</v>
      </c>
      <c r="B26" s="32" t="s">
        <v>271</v>
      </c>
      <c r="C26" s="11">
        <v>227</v>
      </c>
      <c r="D26" s="11">
        <v>126</v>
      </c>
      <c r="E26" s="11">
        <v>158</v>
      </c>
      <c r="F26" s="11">
        <f t="shared" si="0"/>
        <v>511</v>
      </c>
      <c r="G26" s="11">
        <f t="shared" si="1"/>
        <v>23</v>
      </c>
      <c r="H26" s="26"/>
    </row>
    <row r="27" spans="1:8" ht="15">
      <c r="A27" s="32" t="s">
        <v>13</v>
      </c>
      <c r="B27" s="32" t="s">
        <v>96</v>
      </c>
      <c r="C27" s="11">
        <v>158</v>
      </c>
      <c r="D27" s="11">
        <v>164</v>
      </c>
      <c r="E27" s="11">
        <v>188</v>
      </c>
      <c r="F27" s="11">
        <f t="shared" si="0"/>
        <v>510</v>
      </c>
      <c r="G27" s="11">
        <f t="shared" si="1"/>
        <v>24</v>
      </c>
      <c r="H27" s="26"/>
    </row>
    <row r="28" spans="1:8" ht="15">
      <c r="A28" s="32" t="s">
        <v>31</v>
      </c>
      <c r="B28" t="s">
        <v>116</v>
      </c>
      <c r="C28" s="11">
        <v>129</v>
      </c>
      <c r="D28" s="11">
        <v>169</v>
      </c>
      <c r="E28" s="11">
        <v>211</v>
      </c>
      <c r="F28" s="11">
        <f t="shared" si="0"/>
        <v>509</v>
      </c>
      <c r="G28" s="11">
        <f t="shared" si="1"/>
        <v>25</v>
      </c>
      <c r="H28" s="26"/>
    </row>
    <row r="29" spans="1:8" ht="15">
      <c r="A29" s="32" t="s">
        <v>15</v>
      </c>
      <c r="B29" s="32" t="s">
        <v>100</v>
      </c>
      <c r="C29" s="11">
        <v>143</v>
      </c>
      <c r="D29" s="11">
        <v>170</v>
      </c>
      <c r="E29" s="11">
        <v>190</v>
      </c>
      <c r="F29" s="11">
        <f t="shared" si="0"/>
        <v>503</v>
      </c>
      <c r="G29" s="11">
        <f t="shared" si="1"/>
        <v>26</v>
      </c>
      <c r="H29" s="26"/>
    </row>
    <row r="30" spans="1:8" ht="15">
      <c r="A30" s="32" t="s">
        <v>15</v>
      </c>
      <c r="B30" s="34" t="s">
        <v>97</v>
      </c>
      <c r="C30" s="11">
        <v>189</v>
      </c>
      <c r="D30" s="11">
        <v>162</v>
      </c>
      <c r="E30" s="11">
        <v>151</v>
      </c>
      <c r="F30" s="11">
        <f t="shared" si="0"/>
        <v>502</v>
      </c>
      <c r="G30" s="11">
        <f t="shared" si="1"/>
        <v>27</v>
      </c>
      <c r="H30" s="26"/>
    </row>
    <row r="31" spans="1:8" ht="15">
      <c r="A31" s="32" t="s">
        <v>29</v>
      </c>
      <c r="B31" s="34" t="s">
        <v>135</v>
      </c>
      <c r="C31" s="11">
        <v>161</v>
      </c>
      <c r="D31" s="11">
        <v>158</v>
      </c>
      <c r="E31" s="11">
        <v>182</v>
      </c>
      <c r="F31" s="11">
        <f t="shared" si="0"/>
        <v>501</v>
      </c>
      <c r="G31" s="11">
        <f t="shared" si="1"/>
        <v>28</v>
      </c>
      <c r="H31" s="26"/>
    </row>
    <row r="32" spans="1:8" ht="15">
      <c r="A32" s="32" t="s">
        <v>12</v>
      </c>
      <c r="B32" s="32" t="s">
        <v>255</v>
      </c>
      <c r="C32" s="11">
        <v>169</v>
      </c>
      <c r="D32" s="11">
        <v>185</v>
      </c>
      <c r="E32" s="11">
        <v>146</v>
      </c>
      <c r="F32" s="11">
        <f t="shared" si="0"/>
        <v>500</v>
      </c>
      <c r="G32" s="11">
        <f t="shared" si="1"/>
        <v>29</v>
      </c>
      <c r="H32" s="26"/>
    </row>
    <row r="33" spans="1:8" ht="15">
      <c r="A33" s="32" t="s">
        <v>33</v>
      </c>
      <c r="B33" s="32" t="s">
        <v>128</v>
      </c>
      <c r="C33" s="11">
        <v>160</v>
      </c>
      <c r="D33" s="11">
        <v>170</v>
      </c>
      <c r="E33" s="11">
        <v>164</v>
      </c>
      <c r="F33" s="11">
        <f t="shared" si="0"/>
        <v>494</v>
      </c>
      <c r="G33" s="11">
        <f t="shared" si="1"/>
        <v>30</v>
      </c>
      <c r="H33" s="26"/>
    </row>
    <row r="34" spans="1:8" ht="15">
      <c r="A34" s="32" t="s">
        <v>32</v>
      </c>
      <c r="B34" t="s">
        <v>104</v>
      </c>
      <c r="C34" s="11">
        <v>155</v>
      </c>
      <c r="D34" s="11">
        <v>173</v>
      </c>
      <c r="E34" s="11">
        <v>164</v>
      </c>
      <c r="F34" s="11">
        <f t="shared" si="0"/>
        <v>492</v>
      </c>
      <c r="G34" s="11">
        <f t="shared" si="1"/>
        <v>31</v>
      </c>
      <c r="H34" s="26"/>
    </row>
    <row r="35" spans="1:8" ht="15">
      <c r="A35" s="32" t="s">
        <v>33</v>
      </c>
      <c r="B35" s="32" t="s">
        <v>127</v>
      </c>
      <c r="C35" s="11">
        <v>182</v>
      </c>
      <c r="D35" s="11">
        <v>158</v>
      </c>
      <c r="E35" s="11">
        <v>147</v>
      </c>
      <c r="F35" s="11">
        <f t="shared" si="0"/>
        <v>487</v>
      </c>
      <c r="G35" s="11">
        <f t="shared" si="1"/>
        <v>32</v>
      </c>
      <c r="H35" s="26"/>
    </row>
    <row r="36" spans="1:8" ht="15">
      <c r="A36" s="32" t="s">
        <v>28</v>
      </c>
      <c r="B36" s="34" t="s">
        <v>165</v>
      </c>
      <c r="C36" s="11">
        <v>159</v>
      </c>
      <c r="D36" s="11">
        <v>163</v>
      </c>
      <c r="E36" s="11">
        <v>160</v>
      </c>
      <c r="F36" s="11">
        <f aca="true" t="shared" si="2" ref="F36:F67">SUM(C36:E36)</f>
        <v>482</v>
      </c>
      <c r="G36" s="11">
        <f t="shared" si="1"/>
        <v>33</v>
      </c>
      <c r="H36" s="26"/>
    </row>
    <row r="37" spans="1:8" ht="15">
      <c r="A37" s="32" t="s">
        <v>12</v>
      </c>
      <c r="B37" s="32" t="s">
        <v>253</v>
      </c>
      <c r="C37" s="11">
        <v>182</v>
      </c>
      <c r="D37" s="11">
        <v>133</v>
      </c>
      <c r="E37" s="11">
        <v>165</v>
      </c>
      <c r="F37" s="11">
        <f t="shared" si="2"/>
        <v>480</v>
      </c>
      <c r="G37" s="11">
        <f t="shared" si="1"/>
        <v>34</v>
      </c>
      <c r="H37" s="26"/>
    </row>
    <row r="38" spans="1:8" ht="15">
      <c r="A38" s="32" t="s">
        <v>27</v>
      </c>
      <c r="B38" s="34" t="s">
        <v>159</v>
      </c>
      <c r="C38" s="11">
        <v>144</v>
      </c>
      <c r="D38" s="11">
        <v>152</v>
      </c>
      <c r="E38" s="11">
        <v>182</v>
      </c>
      <c r="F38" s="11">
        <f t="shared" si="2"/>
        <v>478</v>
      </c>
      <c r="G38" s="11">
        <f t="shared" si="1"/>
        <v>35</v>
      </c>
      <c r="H38" s="26"/>
    </row>
    <row r="39" spans="1:8" ht="15">
      <c r="A39" s="32" t="s">
        <v>17</v>
      </c>
      <c r="B39" s="32" t="s">
        <v>155</v>
      </c>
      <c r="C39" s="11">
        <v>149</v>
      </c>
      <c r="D39" s="11">
        <v>144</v>
      </c>
      <c r="E39" s="11">
        <v>185</v>
      </c>
      <c r="F39" s="11">
        <f t="shared" si="2"/>
        <v>478</v>
      </c>
      <c r="G39" s="11">
        <f t="shared" si="1"/>
        <v>36</v>
      </c>
      <c r="H39" s="26"/>
    </row>
    <row r="40" spans="1:8" ht="15">
      <c r="A40" s="32" t="s">
        <v>16</v>
      </c>
      <c r="B40" s="32" t="s">
        <v>63</v>
      </c>
      <c r="C40" s="11">
        <v>149</v>
      </c>
      <c r="D40" s="11">
        <v>167</v>
      </c>
      <c r="E40" s="11">
        <v>159</v>
      </c>
      <c r="F40" s="11">
        <f t="shared" si="2"/>
        <v>475</v>
      </c>
      <c r="G40" s="11">
        <f t="shared" si="1"/>
        <v>37</v>
      </c>
      <c r="H40" s="26"/>
    </row>
    <row r="41" spans="1:8" ht="15">
      <c r="A41" s="32" t="s">
        <v>51</v>
      </c>
      <c r="B41" t="s">
        <v>281</v>
      </c>
      <c r="C41" s="11">
        <v>178</v>
      </c>
      <c r="D41" s="11">
        <v>129</v>
      </c>
      <c r="E41" s="11">
        <v>156</v>
      </c>
      <c r="F41" s="11">
        <f t="shared" si="2"/>
        <v>463</v>
      </c>
      <c r="G41" s="11">
        <f t="shared" si="1"/>
        <v>38</v>
      </c>
      <c r="H41" s="26"/>
    </row>
    <row r="42" spans="1:8" ht="15">
      <c r="A42" s="32" t="s">
        <v>16</v>
      </c>
      <c r="B42" s="32" t="s">
        <v>62</v>
      </c>
      <c r="C42" s="11">
        <v>142</v>
      </c>
      <c r="D42" s="11">
        <v>170</v>
      </c>
      <c r="E42" s="11">
        <v>149</v>
      </c>
      <c r="F42" s="11">
        <f t="shared" si="2"/>
        <v>461</v>
      </c>
      <c r="G42" s="11">
        <f t="shared" si="1"/>
        <v>39</v>
      </c>
      <c r="H42" s="26"/>
    </row>
    <row r="43" spans="1:8" ht="15">
      <c r="A43" s="34" t="s">
        <v>38</v>
      </c>
      <c r="B43" s="34" t="s">
        <v>269</v>
      </c>
      <c r="C43" s="11">
        <v>132</v>
      </c>
      <c r="D43" s="11">
        <v>161</v>
      </c>
      <c r="E43" s="11">
        <v>167</v>
      </c>
      <c r="F43" s="11">
        <f t="shared" si="2"/>
        <v>460</v>
      </c>
      <c r="G43" s="11">
        <f t="shared" si="1"/>
        <v>40</v>
      </c>
      <c r="H43" s="26"/>
    </row>
    <row r="44" spans="1:8" ht="15">
      <c r="A44" s="32" t="s">
        <v>29</v>
      </c>
      <c r="B44" s="32" t="s">
        <v>132</v>
      </c>
      <c r="C44" s="11">
        <v>141</v>
      </c>
      <c r="D44" s="11">
        <v>146</v>
      </c>
      <c r="E44" s="11">
        <v>171</v>
      </c>
      <c r="F44" s="11">
        <f t="shared" si="2"/>
        <v>458</v>
      </c>
      <c r="G44" s="11">
        <f t="shared" si="1"/>
        <v>41</v>
      </c>
      <c r="H44" s="26"/>
    </row>
    <row r="45" spans="1:8" ht="15">
      <c r="A45" s="32" t="s">
        <v>32</v>
      </c>
      <c r="B45" t="s">
        <v>106</v>
      </c>
      <c r="C45" s="11">
        <v>150</v>
      </c>
      <c r="D45" s="11">
        <v>168</v>
      </c>
      <c r="E45" s="11">
        <v>138</v>
      </c>
      <c r="F45" s="11">
        <f t="shared" si="2"/>
        <v>456</v>
      </c>
      <c r="G45" s="11">
        <f t="shared" si="1"/>
        <v>42</v>
      </c>
      <c r="H45" s="26"/>
    </row>
    <row r="46" spans="1:8" ht="15">
      <c r="A46" s="32" t="s">
        <v>95</v>
      </c>
      <c r="B46" t="s">
        <v>268</v>
      </c>
      <c r="C46" s="26">
        <v>172</v>
      </c>
      <c r="D46" s="26">
        <v>159</v>
      </c>
      <c r="E46" s="26">
        <v>125</v>
      </c>
      <c r="F46" s="11">
        <f t="shared" si="2"/>
        <v>456</v>
      </c>
      <c r="G46" s="11">
        <f t="shared" si="1"/>
        <v>43</v>
      </c>
      <c r="H46" s="26"/>
    </row>
    <row r="47" spans="1:8" ht="15">
      <c r="A47" s="34" t="s">
        <v>41</v>
      </c>
      <c r="B47" s="34" t="s">
        <v>153</v>
      </c>
      <c r="C47" s="11">
        <v>157</v>
      </c>
      <c r="D47" s="11">
        <v>168</v>
      </c>
      <c r="E47" s="11">
        <v>128</v>
      </c>
      <c r="F47" s="11">
        <f t="shared" si="2"/>
        <v>453</v>
      </c>
      <c r="G47" s="11">
        <f t="shared" si="1"/>
        <v>44</v>
      </c>
      <c r="H47" s="26"/>
    </row>
    <row r="48" spans="1:8" ht="15">
      <c r="A48" s="32" t="s">
        <v>30</v>
      </c>
      <c r="B48" t="s">
        <v>273</v>
      </c>
      <c r="C48" s="11">
        <v>156</v>
      </c>
      <c r="D48" s="11">
        <v>145</v>
      </c>
      <c r="E48" s="11">
        <v>149</v>
      </c>
      <c r="F48" s="11">
        <f t="shared" si="2"/>
        <v>450</v>
      </c>
      <c r="G48" s="11">
        <f t="shared" si="1"/>
        <v>45</v>
      </c>
      <c r="H48" s="26"/>
    </row>
    <row r="49" spans="1:8" ht="15">
      <c r="A49" s="32" t="s">
        <v>30</v>
      </c>
      <c r="B49" t="s">
        <v>118</v>
      </c>
      <c r="C49" s="11">
        <v>149</v>
      </c>
      <c r="D49" s="11">
        <v>160</v>
      </c>
      <c r="E49" s="11">
        <v>138</v>
      </c>
      <c r="F49" s="11">
        <f t="shared" si="2"/>
        <v>447</v>
      </c>
      <c r="G49" s="11">
        <f t="shared" si="1"/>
        <v>46</v>
      </c>
      <c r="H49" s="26"/>
    </row>
    <row r="50" spans="1:8" ht="15">
      <c r="A50" s="32" t="s">
        <v>51</v>
      </c>
      <c r="B50" t="s">
        <v>279</v>
      </c>
      <c r="C50" s="11">
        <v>124</v>
      </c>
      <c r="D50" s="11">
        <v>158</v>
      </c>
      <c r="E50" s="11">
        <v>162</v>
      </c>
      <c r="F50" s="11">
        <f t="shared" si="2"/>
        <v>444</v>
      </c>
      <c r="G50" s="11">
        <f t="shared" si="1"/>
        <v>47</v>
      </c>
      <c r="H50" s="26"/>
    </row>
    <row r="51" spans="1:8" ht="15">
      <c r="A51" s="32" t="s">
        <v>17</v>
      </c>
      <c r="B51" s="32" t="s">
        <v>154</v>
      </c>
      <c r="C51" s="11">
        <v>147</v>
      </c>
      <c r="D51" s="11">
        <v>155</v>
      </c>
      <c r="E51" s="11">
        <v>138</v>
      </c>
      <c r="F51" s="11">
        <f t="shared" si="2"/>
        <v>440</v>
      </c>
      <c r="G51" s="11">
        <f t="shared" si="1"/>
        <v>48</v>
      </c>
      <c r="H51" s="26"/>
    </row>
    <row r="52" spans="1:8" ht="15">
      <c r="A52" s="34" t="s">
        <v>41</v>
      </c>
      <c r="B52" s="34" t="s">
        <v>150</v>
      </c>
      <c r="C52" s="11">
        <v>135</v>
      </c>
      <c r="D52" s="11">
        <v>158</v>
      </c>
      <c r="E52" s="11">
        <v>137</v>
      </c>
      <c r="F52" s="11">
        <f t="shared" si="2"/>
        <v>430</v>
      </c>
      <c r="G52" s="11">
        <f t="shared" si="1"/>
        <v>49</v>
      </c>
      <c r="H52" s="26"/>
    </row>
    <row r="53" spans="1:8" ht="15">
      <c r="A53" s="32" t="s">
        <v>13</v>
      </c>
      <c r="B53" s="32" t="s">
        <v>69</v>
      </c>
      <c r="C53" s="11">
        <v>146</v>
      </c>
      <c r="D53" s="11">
        <v>144</v>
      </c>
      <c r="E53" s="11">
        <v>134</v>
      </c>
      <c r="F53" s="11">
        <f t="shared" si="2"/>
        <v>424</v>
      </c>
      <c r="G53" s="11">
        <f t="shared" si="1"/>
        <v>50</v>
      </c>
      <c r="H53" s="26"/>
    </row>
    <row r="54" spans="1:8" ht="15">
      <c r="A54" s="32" t="s">
        <v>31</v>
      </c>
      <c r="B54" t="s">
        <v>111</v>
      </c>
      <c r="C54" s="11">
        <v>151</v>
      </c>
      <c r="D54" s="11">
        <v>151</v>
      </c>
      <c r="E54" s="11">
        <v>118</v>
      </c>
      <c r="F54" s="11">
        <f t="shared" si="2"/>
        <v>420</v>
      </c>
      <c r="G54" s="11">
        <f t="shared" si="1"/>
        <v>51</v>
      </c>
      <c r="H54" s="26"/>
    </row>
    <row r="55" spans="1:7" ht="15">
      <c r="A55" s="34" t="s">
        <v>41</v>
      </c>
      <c r="B55" s="34" t="s">
        <v>151</v>
      </c>
      <c r="C55" s="11">
        <v>140</v>
      </c>
      <c r="D55" s="11">
        <v>123</v>
      </c>
      <c r="E55" s="11">
        <v>150</v>
      </c>
      <c r="F55" s="11">
        <f t="shared" si="2"/>
        <v>413</v>
      </c>
      <c r="G55" s="11">
        <f t="shared" si="1"/>
        <v>52</v>
      </c>
    </row>
    <row r="56" spans="1:7" ht="15">
      <c r="A56" s="32" t="s">
        <v>13</v>
      </c>
      <c r="B56" s="34" t="s">
        <v>68</v>
      </c>
      <c r="C56" s="11">
        <v>130</v>
      </c>
      <c r="D56" s="11">
        <v>162</v>
      </c>
      <c r="E56" s="11">
        <v>120</v>
      </c>
      <c r="F56" s="11">
        <f t="shared" si="2"/>
        <v>412</v>
      </c>
      <c r="G56" s="11">
        <f t="shared" si="1"/>
        <v>53</v>
      </c>
    </row>
    <row r="57" spans="1:7" ht="15">
      <c r="A57" s="32" t="s">
        <v>28</v>
      </c>
      <c r="B57" s="34" t="s">
        <v>164</v>
      </c>
      <c r="C57" s="11">
        <v>144</v>
      </c>
      <c r="D57" s="11">
        <v>124</v>
      </c>
      <c r="E57" s="11">
        <v>142</v>
      </c>
      <c r="F57" s="11">
        <f t="shared" si="2"/>
        <v>410</v>
      </c>
      <c r="G57" s="11">
        <f t="shared" si="1"/>
        <v>54</v>
      </c>
    </row>
    <row r="58" spans="1:7" ht="15">
      <c r="A58" s="32" t="s">
        <v>52</v>
      </c>
      <c r="B58" t="s">
        <v>287</v>
      </c>
      <c r="C58" s="11">
        <v>178</v>
      </c>
      <c r="D58" s="11">
        <v>104</v>
      </c>
      <c r="E58" s="11">
        <v>117</v>
      </c>
      <c r="F58" s="11">
        <f t="shared" si="2"/>
        <v>399</v>
      </c>
      <c r="G58" s="11">
        <f t="shared" si="1"/>
        <v>55</v>
      </c>
    </row>
    <row r="59" spans="1:7" ht="15">
      <c r="A59" s="32" t="s">
        <v>29</v>
      </c>
      <c r="B59" s="32" t="s">
        <v>134</v>
      </c>
      <c r="C59" s="11">
        <v>120</v>
      </c>
      <c r="D59" s="11">
        <v>140</v>
      </c>
      <c r="E59" s="11">
        <v>139</v>
      </c>
      <c r="F59" s="11">
        <f t="shared" si="2"/>
        <v>399</v>
      </c>
      <c r="G59" s="11">
        <f t="shared" si="1"/>
        <v>56</v>
      </c>
    </row>
    <row r="60" spans="1:7" ht="15">
      <c r="A60" s="32" t="s">
        <v>14</v>
      </c>
      <c r="B60" t="s">
        <v>136</v>
      </c>
      <c r="C60" s="11">
        <v>110</v>
      </c>
      <c r="D60" s="11">
        <v>142</v>
      </c>
      <c r="E60" s="11">
        <v>143</v>
      </c>
      <c r="F60" s="11">
        <f t="shared" si="2"/>
        <v>395</v>
      </c>
      <c r="G60" s="11">
        <f t="shared" si="1"/>
        <v>57</v>
      </c>
    </row>
    <row r="61" spans="1:7" ht="15">
      <c r="A61" s="32" t="s">
        <v>14</v>
      </c>
      <c r="B61" t="s">
        <v>138</v>
      </c>
      <c r="C61" s="11">
        <v>146</v>
      </c>
      <c r="D61" s="11">
        <v>122</v>
      </c>
      <c r="E61" s="11">
        <v>124</v>
      </c>
      <c r="F61" s="11">
        <f t="shared" si="2"/>
        <v>392</v>
      </c>
      <c r="G61" s="11">
        <f t="shared" si="1"/>
        <v>58</v>
      </c>
    </row>
    <row r="62" spans="1:7" ht="15">
      <c r="A62" s="34" t="s">
        <v>41</v>
      </c>
      <c r="B62" s="34" t="s">
        <v>152</v>
      </c>
      <c r="C62" s="11">
        <v>137</v>
      </c>
      <c r="D62" s="11">
        <v>120</v>
      </c>
      <c r="E62" s="11">
        <v>134</v>
      </c>
      <c r="F62" s="11">
        <f t="shared" si="2"/>
        <v>391</v>
      </c>
      <c r="G62" s="11">
        <f t="shared" si="1"/>
        <v>59</v>
      </c>
    </row>
    <row r="63" spans="1:7" ht="15">
      <c r="A63" s="32" t="s">
        <v>15</v>
      </c>
      <c r="B63" s="34" t="s">
        <v>101</v>
      </c>
      <c r="C63" s="11">
        <v>128</v>
      </c>
      <c r="D63" s="11">
        <v>125</v>
      </c>
      <c r="E63" s="11">
        <v>137</v>
      </c>
      <c r="F63" s="11">
        <f t="shared" si="2"/>
        <v>390</v>
      </c>
      <c r="G63" s="11">
        <f t="shared" si="1"/>
        <v>60</v>
      </c>
    </row>
    <row r="64" spans="1:7" ht="15">
      <c r="A64" s="32" t="s">
        <v>51</v>
      </c>
      <c r="B64" t="s">
        <v>288</v>
      </c>
      <c r="C64" s="11">
        <v>135</v>
      </c>
      <c r="D64" s="11">
        <v>144</v>
      </c>
      <c r="E64" s="11">
        <v>94</v>
      </c>
      <c r="F64" s="11">
        <f t="shared" si="2"/>
        <v>373</v>
      </c>
      <c r="G64" s="11">
        <f t="shared" si="1"/>
        <v>61</v>
      </c>
    </row>
    <row r="65" spans="1:7" ht="15">
      <c r="A65" s="34" t="s">
        <v>38</v>
      </c>
      <c r="B65" s="34" t="s">
        <v>142</v>
      </c>
      <c r="C65" s="11">
        <v>147</v>
      </c>
      <c r="D65" s="11">
        <v>110</v>
      </c>
      <c r="E65" s="11">
        <v>114</v>
      </c>
      <c r="F65" s="11">
        <f t="shared" si="2"/>
        <v>371</v>
      </c>
      <c r="G65" s="11">
        <f t="shared" si="1"/>
        <v>62</v>
      </c>
    </row>
    <row r="66" spans="1:7" ht="15">
      <c r="A66" s="34" t="s">
        <v>38</v>
      </c>
      <c r="B66" s="34" t="s">
        <v>143</v>
      </c>
      <c r="C66" s="11">
        <v>96</v>
      </c>
      <c r="D66" s="11">
        <v>137</v>
      </c>
      <c r="E66" s="11">
        <v>125</v>
      </c>
      <c r="F66" s="11">
        <f t="shared" si="2"/>
        <v>358</v>
      </c>
      <c r="G66" s="11">
        <f t="shared" si="1"/>
        <v>63</v>
      </c>
    </row>
    <row r="67" spans="1:7" ht="15">
      <c r="A67" s="32" t="s">
        <v>27</v>
      </c>
      <c r="B67" s="34" t="s">
        <v>162</v>
      </c>
      <c r="C67" s="11">
        <v>178</v>
      </c>
      <c r="D67" s="11"/>
      <c r="E67" s="11">
        <v>179</v>
      </c>
      <c r="F67" s="11">
        <f t="shared" si="2"/>
        <v>357</v>
      </c>
      <c r="G67" s="11">
        <f t="shared" si="1"/>
        <v>64</v>
      </c>
    </row>
    <row r="68" spans="1:7" ht="15">
      <c r="A68" s="32" t="s">
        <v>30</v>
      </c>
      <c r="B68" t="s">
        <v>122</v>
      </c>
      <c r="C68" s="11">
        <v>114</v>
      </c>
      <c r="D68" s="11">
        <v>141</v>
      </c>
      <c r="E68" s="11">
        <v>99</v>
      </c>
      <c r="F68" s="11">
        <f aca="true" t="shared" si="3" ref="F68:F99">SUM(C68:E68)</f>
        <v>354</v>
      </c>
      <c r="G68" s="11">
        <f t="shared" si="1"/>
        <v>65</v>
      </c>
    </row>
    <row r="69" spans="1:7" ht="15">
      <c r="A69" s="34" t="s">
        <v>41</v>
      </c>
      <c r="B69" s="34" t="s">
        <v>149</v>
      </c>
      <c r="C69" s="11">
        <v>116</v>
      </c>
      <c r="D69" s="11">
        <v>122</v>
      </c>
      <c r="E69" s="11">
        <v>114</v>
      </c>
      <c r="F69" s="11">
        <f t="shared" si="3"/>
        <v>352</v>
      </c>
      <c r="G69" s="11">
        <f t="shared" si="1"/>
        <v>66</v>
      </c>
    </row>
    <row r="70" spans="1:7" ht="15">
      <c r="A70" s="32" t="s">
        <v>95</v>
      </c>
      <c r="B70" t="s">
        <v>274</v>
      </c>
      <c r="C70" s="26">
        <v>106</v>
      </c>
      <c r="D70" s="26">
        <v>110</v>
      </c>
      <c r="E70" s="26">
        <v>136</v>
      </c>
      <c r="F70" s="11">
        <f t="shared" si="3"/>
        <v>352</v>
      </c>
      <c r="G70" s="11">
        <f aca="true" t="shared" si="4" ref="G70:G122">SUM(G69+1)</f>
        <v>67</v>
      </c>
    </row>
    <row r="71" spans="1:7" ht="15">
      <c r="A71" s="32" t="s">
        <v>52</v>
      </c>
      <c r="B71" t="s">
        <v>148</v>
      </c>
      <c r="C71" s="11">
        <v>125</v>
      </c>
      <c r="D71" s="11">
        <v>139</v>
      </c>
      <c r="E71" s="11">
        <v>86</v>
      </c>
      <c r="F71" s="11">
        <f t="shared" si="3"/>
        <v>350</v>
      </c>
      <c r="G71" s="11">
        <f t="shared" si="4"/>
        <v>68</v>
      </c>
    </row>
    <row r="72" spans="1:7" ht="15">
      <c r="A72" s="32" t="s">
        <v>52</v>
      </c>
      <c r="B72" t="s">
        <v>146</v>
      </c>
      <c r="C72" s="11">
        <v>120</v>
      </c>
      <c r="D72" s="11">
        <v>100</v>
      </c>
      <c r="E72" s="11">
        <v>115</v>
      </c>
      <c r="F72" s="11">
        <f t="shared" si="3"/>
        <v>335</v>
      </c>
      <c r="G72" s="11">
        <f t="shared" si="4"/>
        <v>69</v>
      </c>
    </row>
    <row r="73" spans="1:7" ht="15">
      <c r="A73" s="32" t="s">
        <v>52</v>
      </c>
      <c r="B73" t="s">
        <v>147</v>
      </c>
      <c r="C73" s="11">
        <v>111</v>
      </c>
      <c r="D73" s="11">
        <v>105</v>
      </c>
      <c r="E73" s="11">
        <v>118</v>
      </c>
      <c r="F73" s="11">
        <f t="shared" si="3"/>
        <v>334</v>
      </c>
      <c r="G73" s="11">
        <f t="shared" si="4"/>
        <v>70</v>
      </c>
    </row>
    <row r="74" spans="1:7" ht="15">
      <c r="A74" s="32" t="s">
        <v>33</v>
      </c>
      <c r="B74" s="32" t="s">
        <v>126</v>
      </c>
      <c r="C74" s="11"/>
      <c r="D74" s="11">
        <v>168</v>
      </c>
      <c r="E74" s="11">
        <v>160</v>
      </c>
      <c r="F74" s="11">
        <f t="shared" si="3"/>
        <v>328</v>
      </c>
      <c r="G74" s="11">
        <f t="shared" si="4"/>
        <v>71</v>
      </c>
    </row>
    <row r="75" spans="1:7" ht="15">
      <c r="A75" s="32" t="s">
        <v>52</v>
      </c>
      <c r="B75" t="s">
        <v>270</v>
      </c>
      <c r="C75" s="11">
        <v>115</v>
      </c>
      <c r="D75" s="11">
        <v>110</v>
      </c>
      <c r="E75" s="11">
        <v>100</v>
      </c>
      <c r="F75" s="11">
        <f t="shared" si="3"/>
        <v>325</v>
      </c>
      <c r="G75" s="11">
        <f t="shared" si="4"/>
        <v>72</v>
      </c>
    </row>
    <row r="76" spans="1:7" ht="15">
      <c r="A76" s="32" t="s">
        <v>95</v>
      </c>
      <c r="B76" t="s">
        <v>266</v>
      </c>
      <c r="C76" s="26">
        <v>112</v>
      </c>
      <c r="D76" s="26">
        <v>93</v>
      </c>
      <c r="E76" s="26">
        <v>115</v>
      </c>
      <c r="F76" s="11">
        <f t="shared" si="3"/>
        <v>320</v>
      </c>
      <c r="G76" s="11">
        <f t="shared" si="4"/>
        <v>73</v>
      </c>
    </row>
    <row r="77" spans="1:7" ht="15">
      <c r="A77" s="32" t="s">
        <v>40</v>
      </c>
      <c r="B77" t="s">
        <v>87</v>
      </c>
      <c r="C77" s="11"/>
      <c r="D77" s="11">
        <v>166</v>
      </c>
      <c r="E77" s="11">
        <v>150</v>
      </c>
      <c r="F77" s="11">
        <f t="shared" si="3"/>
        <v>316</v>
      </c>
      <c r="G77" s="11">
        <f t="shared" si="4"/>
        <v>74</v>
      </c>
    </row>
    <row r="78" spans="1:7" ht="15">
      <c r="A78" s="32" t="s">
        <v>40</v>
      </c>
      <c r="B78" t="s">
        <v>81</v>
      </c>
      <c r="C78" s="11">
        <v>166</v>
      </c>
      <c r="D78" s="11">
        <v>140</v>
      </c>
      <c r="E78" s="11"/>
      <c r="F78" s="11">
        <f t="shared" si="3"/>
        <v>306</v>
      </c>
      <c r="G78" s="11">
        <f t="shared" si="4"/>
        <v>75</v>
      </c>
    </row>
    <row r="79" spans="1:7" ht="15">
      <c r="A79" s="32" t="s">
        <v>40</v>
      </c>
      <c r="B79" t="s">
        <v>85</v>
      </c>
      <c r="C79" s="11">
        <v>153</v>
      </c>
      <c r="D79" s="11"/>
      <c r="E79" s="11">
        <v>151</v>
      </c>
      <c r="F79" s="11">
        <f t="shared" si="3"/>
        <v>304</v>
      </c>
      <c r="G79" s="11">
        <f t="shared" si="4"/>
        <v>76</v>
      </c>
    </row>
    <row r="80" spans="1:7" ht="15">
      <c r="A80" s="32" t="s">
        <v>28</v>
      </c>
      <c r="B80" s="34" t="s">
        <v>21</v>
      </c>
      <c r="C80" s="11">
        <v>121</v>
      </c>
      <c r="D80" s="11">
        <v>90</v>
      </c>
      <c r="E80" s="11">
        <v>88</v>
      </c>
      <c r="F80" s="11">
        <f t="shared" si="3"/>
        <v>299</v>
      </c>
      <c r="G80" s="11">
        <f t="shared" si="4"/>
        <v>77</v>
      </c>
    </row>
    <row r="81" spans="1:7" ht="15">
      <c r="A81" s="32" t="s">
        <v>51</v>
      </c>
      <c r="B81" t="s">
        <v>280</v>
      </c>
      <c r="C81" s="11">
        <v>99</v>
      </c>
      <c r="D81" s="11">
        <v>99</v>
      </c>
      <c r="E81" s="11">
        <v>95</v>
      </c>
      <c r="F81" s="11">
        <f t="shared" si="3"/>
        <v>293</v>
      </c>
      <c r="G81" s="11">
        <f t="shared" si="4"/>
        <v>78</v>
      </c>
    </row>
    <row r="82" spans="1:7" ht="15">
      <c r="A82" s="32" t="s">
        <v>12</v>
      </c>
      <c r="B82" s="32" t="s">
        <v>278</v>
      </c>
      <c r="C82" s="11">
        <v>146</v>
      </c>
      <c r="D82" s="11"/>
      <c r="E82" s="11">
        <v>147</v>
      </c>
      <c r="F82" s="11">
        <f t="shared" si="3"/>
        <v>293</v>
      </c>
      <c r="G82" s="11">
        <f t="shared" si="4"/>
        <v>79</v>
      </c>
    </row>
    <row r="83" spans="1:7" ht="15">
      <c r="A83" s="32" t="s">
        <v>12</v>
      </c>
      <c r="B83" s="32" t="s">
        <v>256</v>
      </c>
      <c r="C83" s="11">
        <v>149</v>
      </c>
      <c r="D83" s="11"/>
      <c r="E83" s="11">
        <v>125</v>
      </c>
      <c r="F83" s="11">
        <f t="shared" si="3"/>
        <v>274</v>
      </c>
      <c r="G83" s="11">
        <f t="shared" si="4"/>
        <v>80</v>
      </c>
    </row>
    <row r="84" spans="1:7" ht="15">
      <c r="A84" s="34" t="s">
        <v>38</v>
      </c>
      <c r="B84" s="34" t="s">
        <v>144</v>
      </c>
      <c r="C84" s="11">
        <v>89</v>
      </c>
      <c r="D84" s="11">
        <v>85</v>
      </c>
      <c r="E84" s="11">
        <v>98</v>
      </c>
      <c r="F84" s="11">
        <f t="shared" si="3"/>
        <v>272</v>
      </c>
      <c r="G84" s="11">
        <f t="shared" si="4"/>
        <v>81</v>
      </c>
    </row>
    <row r="85" spans="1:7" ht="15">
      <c r="A85" s="32" t="s">
        <v>28</v>
      </c>
      <c r="B85" s="32" t="s">
        <v>168</v>
      </c>
      <c r="C85" s="11"/>
      <c r="D85" s="11">
        <v>142</v>
      </c>
      <c r="E85" s="11">
        <v>130</v>
      </c>
      <c r="F85" s="11">
        <f t="shared" si="3"/>
        <v>272</v>
      </c>
      <c r="G85" s="11">
        <f t="shared" si="4"/>
        <v>82</v>
      </c>
    </row>
    <row r="86" spans="1:7" ht="15">
      <c r="A86" s="32" t="s">
        <v>95</v>
      </c>
      <c r="B86" t="s">
        <v>265</v>
      </c>
      <c r="C86" s="26">
        <v>76</v>
      </c>
      <c r="D86" s="26">
        <v>90</v>
      </c>
      <c r="E86" s="26">
        <v>97</v>
      </c>
      <c r="F86" s="11">
        <f t="shared" si="3"/>
        <v>263</v>
      </c>
      <c r="G86" s="11">
        <f t="shared" si="4"/>
        <v>83</v>
      </c>
    </row>
    <row r="87" spans="1:7" ht="15">
      <c r="A87" s="32" t="s">
        <v>15</v>
      </c>
      <c r="B87" s="32" t="s">
        <v>102</v>
      </c>
      <c r="C87" s="11"/>
      <c r="D87" s="11">
        <v>134</v>
      </c>
      <c r="E87" s="11">
        <v>128</v>
      </c>
      <c r="F87" s="11">
        <f t="shared" si="3"/>
        <v>262</v>
      </c>
      <c r="G87" s="11">
        <f t="shared" si="4"/>
        <v>84</v>
      </c>
    </row>
    <row r="88" spans="1:7" ht="15">
      <c r="A88" s="32" t="s">
        <v>27</v>
      </c>
      <c r="B88" t="s">
        <v>21</v>
      </c>
      <c r="C88" s="11"/>
      <c r="D88" s="11">
        <v>130</v>
      </c>
      <c r="E88" s="11">
        <v>119</v>
      </c>
      <c r="F88" s="11">
        <f t="shared" si="3"/>
        <v>249</v>
      </c>
      <c r="G88" s="11">
        <f t="shared" si="4"/>
        <v>85</v>
      </c>
    </row>
    <row r="89" spans="1:7" ht="15">
      <c r="A89" s="32" t="s">
        <v>28</v>
      </c>
      <c r="B89" s="32" t="s">
        <v>163</v>
      </c>
      <c r="C89" s="11"/>
      <c r="D89" s="11">
        <v>120</v>
      </c>
      <c r="E89" s="11">
        <v>128</v>
      </c>
      <c r="F89" s="11">
        <f t="shared" si="3"/>
        <v>248</v>
      </c>
      <c r="G89" s="11">
        <f t="shared" si="4"/>
        <v>86</v>
      </c>
    </row>
    <row r="90" spans="1:7" ht="15">
      <c r="A90" s="32" t="s">
        <v>14</v>
      </c>
      <c r="B90" t="s">
        <v>139</v>
      </c>
      <c r="C90" s="11">
        <v>113</v>
      </c>
      <c r="D90" s="11">
        <v>124</v>
      </c>
      <c r="E90" s="11"/>
      <c r="F90" s="11">
        <f t="shared" si="3"/>
        <v>237</v>
      </c>
      <c r="G90" s="11">
        <f t="shared" si="4"/>
        <v>87</v>
      </c>
    </row>
    <row r="91" spans="1:7" ht="15">
      <c r="A91" s="32" t="s">
        <v>15</v>
      </c>
      <c r="B91" s="32" t="s">
        <v>99</v>
      </c>
      <c r="C91" s="11">
        <v>103</v>
      </c>
      <c r="D91" s="11">
        <v>117</v>
      </c>
      <c r="E91" s="11"/>
      <c r="F91" s="11">
        <f t="shared" si="3"/>
        <v>220</v>
      </c>
      <c r="G91" s="11">
        <f t="shared" si="4"/>
        <v>88</v>
      </c>
    </row>
    <row r="92" spans="1:7" ht="15">
      <c r="A92" s="32" t="s">
        <v>16</v>
      </c>
      <c r="B92" s="32" t="s">
        <v>21</v>
      </c>
      <c r="C92" s="11">
        <v>107</v>
      </c>
      <c r="D92" s="11">
        <v>112</v>
      </c>
      <c r="E92" s="11"/>
      <c r="F92" s="11">
        <f t="shared" si="3"/>
        <v>219</v>
      </c>
      <c r="G92" s="11">
        <f t="shared" si="4"/>
        <v>89</v>
      </c>
    </row>
    <row r="93" spans="1:7" ht="15">
      <c r="A93" s="32" t="s">
        <v>30</v>
      </c>
      <c r="B93" t="s">
        <v>119</v>
      </c>
      <c r="C93" s="11">
        <v>98</v>
      </c>
      <c r="D93" s="11"/>
      <c r="E93" s="11">
        <v>120</v>
      </c>
      <c r="F93" s="11">
        <f t="shared" si="3"/>
        <v>218</v>
      </c>
      <c r="G93" s="11">
        <f t="shared" si="4"/>
        <v>90</v>
      </c>
    </row>
    <row r="94" spans="1:7" ht="15">
      <c r="A94" s="32" t="s">
        <v>14</v>
      </c>
      <c r="B94" t="s">
        <v>137</v>
      </c>
      <c r="C94" s="11">
        <v>109</v>
      </c>
      <c r="D94" s="11"/>
      <c r="E94" s="11">
        <v>86</v>
      </c>
      <c r="F94" s="11">
        <f t="shared" si="3"/>
        <v>195</v>
      </c>
      <c r="G94" s="11">
        <f t="shared" si="4"/>
        <v>91</v>
      </c>
    </row>
    <row r="95" spans="1:7" ht="15">
      <c r="A95" s="32" t="s">
        <v>40</v>
      </c>
      <c r="B95" t="s">
        <v>80</v>
      </c>
      <c r="C95" s="11">
        <v>185</v>
      </c>
      <c r="D95" s="11"/>
      <c r="E95" s="11"/>
      <c r="F95" s="11">
        <f t="shared" si="3"/>
        <v>185</v>
      </c>
      <c r="G95" s="11">
        <f t="shared" si="4"/>
        <v>92</v>
      </c>
    </row>
    <row r="96" spans="1:7" ht="15">
      <c r="A96" s="32" t="s">
        <v>27</v>
      </c>
      <c r="B96" s="34" t="s">
        <v>158</v>
      </c>
      <c r="C96" s="11"/>
      <c r="D96" s="11">
        <v>183</v>
      </c>
      <c r="E96" s="11"/>
      <c r="F96" s="11">
        <f t="shared" si="3"/>
        <v>183</v>
      </c>
      <c r="G96" s="11">
        <f t="shared" si="4"/>
        <v>93</v>
      </c>
    </row>
    <row r="97" spans="1:7" ht="15">
      <c r="A97" s="32" t="s">
        <v>17</v>
      </c>
      <c r="B97" s="32" t="s">
        <v>292</v>
      </c>
      <c r="C97" s="11">
        <v>167</v>
      </c>
      <c r="D97" s="11"/>
      <c r="E97" s="11"/>
      <c r="F97" s="11">
        <f t="shared" si="3"/>
        <v>167</v>
      </c>
      <c r="G97" s="11">
        <f t="shared" si="4"/>
        <v>94</v>
      </c>
    </row>
    <row r="98" spans="1:7" ht="15">
      <c r="A98" s="32" t="s">
        <v>17</v>
      </c>
      <c r="B98" s="32" t="s">
        <v>156</v>
      </c>
      <c r="C98" s="11"/>
      <c r="D98" s="11"/>
      <c r="E98" s="11">
        <v>158</v>
      </c>
      <c r="F98" s="11">
        <f t="shared" si="3"/>
        <v>158</v>
      </c>
      <c r="G98" s="11">
        <f t="shared" si="4"/>
        <v>95</v>
      </c>
    </row>
    <row r="99" spans="1:7" ht="15">
      <c r="A99" s="32" t="s">
        <v>40</v>
      </c>
      <c r="B99" t="s">
        <v>21</v>
      </c>
      <c r="C99" s="11"/>
      <c r="D99" s="11">
        <v>149</v>
      </c>
      <c r="E99" s="11"/>
      <c r="F99" s="11">
        <f t="shared" si="3"/>
        <v>149</v>
      </c>
      <c r="G99" s="11">
        <f t="shared" si="4"/>
        <v>96</v>
      </c>
    </row>
    <row r="100" spans="1:7" ht="15">
      <c r="A100" s="32" t="s">
        <v>17</v>
      </c>
      <c r="B100" t="s">
        <v>21</v>
      </c>
      <c r="C100" s="11"/>
      <c r="D100" s="11">
        <v>147</v>
      </c>
      <c r="E100" s="11"/>
      <c r="F100" s="11">
        <f aca="true" t="shared" si="5" ref="F100:F122">SUM(C100:E100)</f>
        <v>147</v>
      </c>
      <c r="G100" s="11">
        <f t="shared" si="4"/>
        <v>97</v>
      </c>
    </row>
    <row r="101" spans="1:7" ht="15">
      <c r="A101" s="32" t="s">
        <v>16</v>
      </c>
      <c r="B101" s="32" t="s">
        <v>61</v>
      </c>
      <c r="C101" s="11"/>
      <c r="D101" s="11"/>
      <c r="E101" s="11">
        <v>142</v>
      </c>
      <c r="F101" s="11">
        <f t="shared" si="5"/>
        <v>142</v>
      </c>
      <c r="G101" s="11">
        <f t="shared" si="4"/>
        <v>98</v>
      </c>
    </row>
    <row r="102" spans="1:7" ht="15">
      <c r="A102" s="32" t="s">
        <v>16</v>
      </c>
      <c r="B102" s="34" t="s">
        <v>65</v>
      </c>
      <c r="C102" s="11">
        <v>142</v>
      </c>
      <c r="D102" s="11"/>
      <c r="E102" s="11"/>
      <c r="F102" s="11">
        <f t="shared" si="5"/>
        <v>142</v>
      </c>
      <c r="G102" s="11">
        <f t="shared" si="4"/>
        <v>99</v>
      </c>
    </row>
    <row r="103" spans="1:7" ht="15">
      <c r="A103" s="32" t="s">
        <v>16</v>
      </c>
      <c r="B103" s="34" t="s">
        <v>67</v>
      </c>
      <c r="C103" s="11"/>
      <c r="D103" s="11"/>
      <c r="E103" s="11">
        <v>141</v>
      </c>
      <c r="F103" s="11">
        <f t="shared" si="5"/>
        <v>141</v>
      </c>
      <c r="G103" s="11">
        <f t="shared" si="4"/>
        <v>100</v>
      </c>
    </row>
    <row r="104" spans="1:7" ht="15">
      <c r="A104" s="32" t="s">
        <v>12</v>
      </c>
      <c r="B104" s="34" t="s">
        <v>272</v>
      </c>
      <c r="C104" s="11"/>
      <c r="D104" s="11">
        <v>138</v>
      </c>
      <c r="E104" s="11"/>
      <c r="F104" s="11">
        <f t="shared" si="5"/>
        <v>138</v>
      </c>
      <c r="G104" s="11">
        <f t="shared" si="4"/>
        <v>101</v>
      </c>
    </row>
    <row r="105" spans="1:7" ht="15">
      <c r="A105" s="32" t="s">
        <v>13</v>
      </c>
      <c r="B105" s="34" t="s">
        <v>72</v>
      </c>
      <c r="C105" s="11"/>
      <c r="D105" s="11">
        <v>137</v>
      </c>
      <c r="E105" s="11"/>
      <c r="F105" s="11">
        <f t="shared" si="5"/>
        <v>137</v>
      </c>
      <c r="G105" s="11">
        <f t="shared" si="4"/>
        <v>102</v>
      </c>
    </row>
    <row r="106" spans="1:7" ht="15">
      <c r="A106" s="32" t="s">
        <v>12</v>
      </c>
      <c r="B106" s="32" t="s">
        <v>257</v>
      </c>
      <c r="C106" s="11"/>
      <c r="D106" s="11">
        <v>133</v>
      </c>
      <c r="E106" s="11"/>
      <c r="F106" s="11">
        <f t="shared" si="5"/>
        <v>133</v>
      </c>
      <c r="G106" s="11">
        <f t="shared" si="4"/>
        <v>103</v>
      </c>
    </row>
    <row r="107" spans="1:7" ht="15">
      <c r="A107" s="32" t="s">
        <v>27</v>
      </c>
      <c r="B107" s="32" t="s">
        <v>160</v>
      </c>
      <c r="C107" s="11">
        <v>132</v>
      </c>
      <c r="D107" s="11"/>
      <c r="E107" s="11"/>
      <c r="F107" s="11">
        <f t="shared" si="5"/>
        <v>132</v>
      </c>
      <c r="G107" s="11">
        <f t="shared" si="4"/>
        <v>104</v>
      </c>
    </row>
    <row r="108" spans="1:7" ht="15">
      <c r="A108" s="32" t="s">
        <v>15</v>
      </c>
      <c r="B108" s="32" t="s">
        <v>103</v>
      </c>
      <c r="C108" s="11"/>
      <c r="D108" s="11"/>
      <c r="E108" s="11">
        <v>131</v>
      </c>
      <c r="F108" s="11">
        <f t="shared" si="5"/>
        <v>131</v>
      </c>
      <c r="G108" s="11">
        <f t="shared" si="4"/>
        <v>105</v>
      </c>
    </row>
    <row r="109" spans="1:7" ht="15">
      <c r="A109" s="32" t="s">
        <v>13</v>
      </c>
      <c r="B109" s="32" t="s">
        <v>70</v>
      </c>
      <c r="C109" s="11">
        <v>126</v>
      </c>
      <c r="D109" s="11"/>
      <c r="E109" s="11"/>
      <c r="F109" s="11">
        <f t="shared" si="5"/>
        <v>126</v>
      </c>
      <c r="G109" s="11">
        <f t="shared" si="4"/>
        <v>106</v>
      </c>
    </row>
    <row r="110" spans="1:7" ht="15">
      <c r="A110" s="32" t="s">
        <v>30</v>
      </c>
      <c r="B110" t="s">
        <v>121</v>
      </c>
      <c r="C110" s="11"/>
      <c r="D110" s="11">
        <v>122</v>
      </c>
      <c r="E110" s="11"/>
      <c r="F110" s="11">
        <f t="shared" si="5"/>
        <v>122</v>
      </c>
      <c r="G110" s="11">
        <f t="shared" si="4"/>
        <v>107</v>
      </c>
    </row>
    <row r="111" spans="1:7" ht="15">
      <c r="A111" s="32" t="s">
        <v>28</v>
      </c>
      <c r="B111" s="32" t="s">
        <v>167</v>
      </c>
      <c r="C111" s="11">
        <v>118</v>
      </c>
      <c r="D111" s="11"/>
      <c r="E111" s="11"/>
      <c r="F111" s="11">
        <f t="shared" si="5"/>
        <v>118</v>
      </c>
      <c r="G111" s="11">
        <f t="shared" si="4"/>
        <v>108</v>
      </c>
    </row>
    <row r="112" spans="1:7" ht="15">
      <c r="A112" s="32" t="s">
        <v>14</v>
      </c>
      <c r="B112" t="s">
        <v>141</v>
      </c>
      <c r="C112" s="11"/>
      <c r="D112" s="11">
        <v>116</v>
      </c>
      <c r="E112" s="11"/>
      <c r="F112" s="11">
        <f t="shared" si="5"/>
        <v>116</v>
      </c>
      <c r="G112" s="11">
        <f t="shared" si="4"/>
        <v>109</v>
      </c>
    </row>
    <row r="113" spans="1:7" ht="15">
      <c r="A113" s="32" t="s">
        <v>40</v>
      </c>
      <c r="B113" t="s">
        <v>83</v>
      </c>
      <c r="C113" s="11"/>
      <c r="D113" s="11"/>
      <c r="E113" s="11">
        <v>115</v>
      </c>
      <c r="F113" s="11">
        <f t="shared" si="5"/>
        <v>115</v>
      </c>
      <c r="G113" s="11">
        <f t="shared" si="4"/>
        <v>110</v>
      </c>
    </row>
    <row r="114" spans="1:7" ht="15">
      <c r="A114" s="32" t="s">
        <v>13</v>
      </c>
      <c r="B114" s="32" t="s">
        <v>21</v>
      </c>
      <c r="C114" s="11"/>
      <c r="D114" s="11"/>
      <c r="E114" s="11">
        <v>115</v>
      </c>
      <c r="F114" s="11">
        <f t="shared" si="5"/>
        <v>115</v>
      </c>
      <c r="G114" s="11">
        <f t="shared" si="4"/>
        <v>111</v>
      </c>
    </row>
    <row r="115" spans="1:7" ht="15">
      <c r="A115" s="32" t="s">
        <v>33</v>
      </c>
      <c r="B115" t="s">
        <v>21</v>
      </c>
      <c r="C115" s="11">
        <v>112</v>
      </c>
      <c r="D115" s="11"/>
      <c r="E115" s="11"/>
      <c r="F115" s="11">
        <f t="shared" si="5"/>
        <v>112</v>
      </c>
      <c r="G115" s="11">
        <f t="shared" si="4"/>
        <v>112</v>
      </c>
    </row>
    <row r="116" spans="1:7" ht="15">
      <c r="A116" s="32" t="s">
        <v>16</v>
      </c>
      <c r="B116" s="7" t="s">
        <v>21</v>
      </c>
      <c r="C116" s="11"/>
      <c r="D116" s="11">
        <v>112</v>
      </c>
      <c r="E116" s="11"/>
      <c r="F116" s="11">
        <f t="shared" si="5"/>
        <v>112</v>
      </c>
      <c r="G116" s="11">
        <f t="shared" si="4"/>
        <v>113</v>
      </c>
    </row>
    <row r="117" spans="1:7" ht="15">
      <c r="A117" s="32" t="s">
        <v>15</v>
      </c>
      <c r="B117" s="32" t="s">
        <v>98</v>
      </c>
      <c r="C117" s="11">
        <v>111</v>
      </c>
      <c r="D117" s="11"/>
      <c r="E117" s="11"/>
      <c r="F117" s="11">
        <f t="shared" si="5"/>
        <v>111</v>
      </c>
      <c r="G117" s="11">
        <f t="shared" si="4"/>
        <v>114</v>
      </c>
    </row>
    <row r="118" spans="1:7" ht="15">
      <c r="A118" s="32" t="s">
        <v>31</v>
      </c>
      <c r="B118" t="s">
        <v>114</v>
      </c>
      <c r="C118" s="11">
        <v>110</v>
      </c>
      <c r="D118" s="11"/>
      <c r="E118" s="11"/>
      <c r="F118" s="11">
        <f t="shared" si="5"/>
        <v>110</v>
      </c>
      <c r="G118" s="11">
        <f t="shared" si="4"/>
        <v>115</v>
      </c>
    </row>
    <row r="119" spans="1:7" ht="15">
      <c r="A119" s="32" t="s">
        <v>28</v>
      </c>
      <c r="B119" s="34" t="s">
        <v>166</v>
      </c>
      <c r="C119" s="11">
        <v>104</v>
      </c>
      <c r="D119" s="11"/>
      <c r="E119" s="11"/>
      <c r="F119" s="11">
        <f t="shared" si="5"/>
        <v>104</v>
      </c>
      <c r="G119" s="11">
        <f t="shared" si="4"/>
        <v>116</v>
      </c>
    </row>
    <row r="120" spans="1:7" ht="15">
      <c r="A120" s="32" t="s">
        <v>14</v>
      </c>
      <c r="B120" t="s">
        <v>21</v>
      </c>
      <c r="C120" s="11"/>
      <c r="D120" s="11"/>
      <c r="E120" s="11">
        <v>101</v>
      </c>
      <c r="F120" s="11">
        <f t="shared" si="5"/>
        <v>101</v>
      </c>
      <c r="G120" s="11">
        <f t="shared" si="4"/>
        <v>117</v>
      </c>
    </row>
    <row r="121" spans="1:7" ht="15">
      <c r="A121" s="32" t="s">
        <v>31</v>
      </c>
      <c r="B121" t="s">
        <v>115</v>
      </c>
      <c r="C121" s="11"/>
      <c r="D121" s="11">
        <v>99</v>
      </c>
      <c r="E121" s="11"/>
      <c r="F121" s="11">
        <f t="shared" si="5"/>
        <v>99</v>
      </c>
      <c r="G121" s="11">
        <f t="shared" si="4"/>
        <v>118</v>
      </c>
    </row>
    <row r="122" spans="1:7" ht="15">
      <c r="A122" s="32" t="s">
        <v>31</v>
      </c>
      <c r="B122" t="s">
        <v>21</v>
      </c>
      <c r="C122" s="11"/>
      <c r="D122" s="11"/>
      <c r="E122" s="11">
        <v>94</v>
      </c>
      <c r="F122" s="11">
        <f t="shared" si="5"/>
        <v>94</v>
      </c>
      <c r="G122" s="11">
        <f t="shared" si="4"/>
        <v>119</v>
      </c>
    </row>
    <row r="123" spans="1:7" ht="15">
      <c r="A123" s="34"/>
      <c r="B123" s="34"/>
      <c r="C123" s="11"/>
      <c r="D123" s="11"/>
      <c r="E123" s="11"/>
      <c r="F123" s="11"/>
      <c r="G123" s="11"/>
    </row>
    <row r="124" spans="1:7" ht="15">
      <c r="A124" s="34"/>
      <c r="B124" s="34"/>
      <c r="C124" s="11"/>
      <c r="D124" s="11"/>
      <c r="E124" s="11"/>
      <c r="F124" s="11"/>
      <c r="G124" s="11"/>
    </row>
    <row r="125" spans="1:7" ht="15">
      <c r="A125" s="34"/>
      <c r="B125" s="34"/>
      <c r="C125" s="11"/>
      <c r="D125" s="11"/>
      <c r="E125" s="11"/>
      <c r="F125" s="11"/>
      <c r="G125" s="11"/>
    </row>
    <row r="126" spans="1:7" ht="15">
      <c r="A126" s="34"/>
      <c r="B126" s="34"/>
      <c r="C126" s="11"/>
      <c r="D126" s="11"/>
      <c r="E126" s="11"/>
      <c r="F126" s="11"/>
      <c r="G126" s="11"/>
    </row>
    <row r="127" spans="1:7" ht="15">
      <c r="A127" s="34"/>
      <c r="B127" s="34"/>
      <c r="C127" s="11"/>
      <c r="D127" s="11"/>
      <c r="E127" s="11"/>
      <c r="F127" s="11"/>
      <c r="G127" s="11"/>
    </row>
    <row r="128" spans="1:7" ht="15">
      <c r="A128" s="34"/>
      <c r="B128" s="34"/>
      <c r="C128" s="11"/>
      <c r="D128" s="11"/>
      <c r="E128" s="11"/>
      <c r="F128" s="11"/>
      <c r="G128" s="11"/>
    </row>
    <row r="129" spans="1:7" ht="15">
      <c r="A129" s="34"/>
      <c r="B129" s="34"/>
      <c r="C129" s="11"/>
      <c r="D129" s="11"/>
      <c r="E129" s="11"/>
      <c r="F129" s="11"/>
      <c r="G129" s="11"/>
    </row>
    <row r="130" spans="1:7" ht="15">
      <c r="A130" s="34"/>
      <c r="B130" s="34"/>
      <c r="C130" s="11"/>
      <c r="D130" s="11"/>
      <c r="E130" s="11"/>
      <c r="F130" s="11"/>
      <c r="G130" s="11"/>
    </row>
    <row r="131" spans="1:7" ht="15">
      <c r="A131" s="34"/>
      <c r="B131" s="34"/>
      <c r="C131" s="11"/>
      <c r="D131" s="11"/>
      <c r="E131" s="11"/>
      <c r="F131" s="11"/>
      <c r="G131" s="11"/>
    </row>
    <row r="132" spans="1:7" ht="15">
      <c r="A132" s="34"/>
      <c r="B132" s="34"/>
      <c r="C132" s="11"/>
      <c r="D132" s="11"/>
      <c r="E132" s="11"/>
      <c r="F132" s="11"/>
      <c r="G132" s="11"/>
    </row>
    <row r="133" spans="1:7" ht="15">
      <c r="A133" s="32"/>
      <c r="B133" s="32"/>
      <c r="C133" s="11"/>
      <c r="D133" s="11"/>
      <c r="E133" s="11"/>
      <c r="F133" s="11"/>
      <c r="G133" s="11"/>
    </row>
    <row r="134" spans="1:7" ht="15">
      <c r="A134" s="32"/>
      <c r="B134" s="32"/>
      <c r="C134" s="11"/>
      <c r="D134" s="11"/>
      <c r="E134" s="11"/>
      <c r="F134" s="11"/>
      <c r="G134" s="11"/>
    </row>
    <row r="135" spans="1:7" ht="15">
      <c r="A135" s="32"/>
      <c r="C135" s="11"/>
      <c r="D135" s="11"/>
      <c r="E135" s="11"/>
      <c r="F135" s="11"/>
      <c r="G135" s="11"/>
    </row>
    <row r="136" spans="1:7" ht="15">
      <c r="A136" s="32"/>
      <c r="C136" s="11"/>
      <c r="D136" s="11"/>
      <c r="E136" s="11"/>
      <c r="F136" s="11"/>
      <c r="G136" s="11"/>
    </row>
    <row r="137" spans="1:7" ht="15">
      <c r="A137" s="32"/>
      <c r="C137" s="11"/>
      <c r="D137" s="11"/>
      <c r="E137" s="11"/>
      <c r="F137" s="11"/>
      <c r="G137" s="11"/>
    </row>
    <row r="138" spans="1:7" ht="15">
      <c r="A138" s="32"/>
      <c r="C138" s="11"/>
      <c r="D138" s="11"/>
      <c r="E138" s="11"/>
      <c r="F138" s="11"/>
      <c r="G138" s="11"/>
    </row>
    <row r="139" spans="1:7" ht="15">
      <c r="A139" s="32"/>
      <c r="C139" s="11"/>
      <c r="D139" s="11"/>
      <c r="E139" s="11"/>
      <c r="F139" s="11"/>
      <c r="G139" s="11"/>
    </row>
    <row r="140" spans="1:7" ht="15">
      <c r="A140" s="32"/>
      <c r="C140" s="11"/>
      <c r="D140" s="11"/>
      <c r="E140" s="11"/>
      <c r="F140" s="11"/>
      <c r="G140" s="11"/>
    </row>
    <row r="141" spans="1:7" ht="15">
      <c r="A141" s="32"/>
      <c r="C141" s="11"/>
      <c r="D141" s="11"/>
      <c r="E141" s="11"/>
      <c r="F141" s="11"/>
      <c r="G141" s="11"/>
    </row>
    <row r="142" spans="1:7" ht="15">
      <c r="A142" s="32"/>
      <c r="C142" s="11"/>
      <c r="D142" s="11"/>
      <c r="E142" s="11"/>
      <c r="F142" s="11"/>
      <c r="G142" s="11"/>
    </row>
    <row r="143" spans="1:7" ht="15">
      <c r="A143" s="32"/>
      <c r="C143" s="11"/>
      <c r="D143" s="11"/>
      <c r="E143" s="11"/>
      <c r="F143" s="11"/>
      <c r="G143" s="11"/>
    </row>
    <row r="144" spans="1:7" ht="15">
      <c r="A144" s="32"/>
      <c r="C144" s="11"/>
      <c r="D144" s="11"/>
      <c r="E144" s="11"/>
      <c r="F144" s="11"/>
      <c r="G144" s="11"/>
    </row>
    <row r="145" spans="1:7" ht="15">
      <c r="A145" s="32"/>
      <c r="C145" s="11"/>
      <c r="D145" s="11"/>
      <c r="E145" s="11"/>
      <c r="F145" s="11"/>
      <c r="G145" s="11"/>
    </row>
    <row r="146" spans="1:7" ht="15">
      <c r="A146" s="32"/>
      <c r="C146" s="11"/>
      <c r="D146" s="11"/>
      <c r="E146" s="11"/>
      <c r="F146" s="11"/>
      <c r="G146" s="11"/>
    </row>
    <row r="147" spans="1:7" ht="15">
      <c r="A147" s="32"/>
      <c r="C147" s="11"/>
      <c r="D147" s="11"/>
      <c r="E147" s="11"/>
      <c r="F147" s="11"/>
      <c r="G147" s="11"/>
    </row>
    <row r="148" spans="1:7" ht="15">
      <c r="A148" s="32"/>
      <c r="C148" s="11"/>
      <c r="D148" s="11"/>
      <c r="E148" s="11"/>
      <c r="F148" s="11"/>
      <c r="G148" s="11"/>
    </row>
    <row r="149" spans="1:7" ht="15">
      <c r="A149" s="32"/>
      <c r="C149" s="11"/>
      <c r="D149" s="11"/>
      <c r="E149" s="11"/>
      <c r="F149" s="11"/>
      <c r="G149" s="11"/>
    </row>
    <row r="150" spans="1:7" ht="15">
      <c r="A150" s="32"/>
      <c r="B150" s="32"/>
      <c r="C150" s="11"/>
      <c r="D150" s="11"/>
      <c r="E150" s="11"/>
      <c r="F150" s="11"/>
      <c r="G150" s="11"/>
    </row>
    <row r="151" spans="1:7" ht="15">
      <c r="A151" s="32"/>
      <c r="B151" s="32"/>
      <c r="C151" s="11"/>
      <c r="D151" s="11"/>
      <c r="E151" s="11"/>
      <c r="F151" s="11"/>
      <c r="G151" s="11"/>
    </row>
    <row r="152" spans="1:7" ht="15">
      <c r="A152" s="32"/>
      <c r="B152" s="32"/>
      <c r="C152" s="11"/>
      <c r="D152" s="11"/>
      <c r="E152" s="11"/>
      <c r="F152" s="11"/>
      <c r="G152" s="11"/>
    </row>
    <row r="153" spans="1:7" ht="15">
      <c r="A153" s="32"/>
      <c r="C153" s="11"/>
      <c r="D153" s="11"/>
      <c r="E153" s="11"/>
      <c r="F153" s="11"/>
      <c r="G153" s="11"/>
    </row>
    <row r="154" spans="1:7" ht="15">
      <c r="A154" s="32"/>
      <c r="B154" s="32"/>
      <c r="C154" s="11"/>
      <c r="D154" s="11"/>
      <c r="E154" s="11"/>
      <c r="F154" s="11"/>
      <c r="G154" s="11"/>
    </row>
    <row r="155" spans="1:7" ht="15">
      <c r="A155" s="32"/>
      <c r="B155" s="34"/>
      <c r="C155" s="11"/>
      <c r="D155" s="11"/>
      <c r="E155" s="11"/>
      <c r="F155" s="11"/>
      <c r="G155" s="11"/>
    </row>
    <row r="156" spans="1:7" ht="15">
      <c r="A156" s="32"/>
      <c r="C156" s="11"/>
      <c r="D156" s="11"/>
      <c r="E156" s="11"/>
      <c r="F156" s="11"/>
      <c r="G156" s="11"/>
    </row>
    <row r="157" spans="1:7" ht="15">
      <c r="A157" s="32"/>
      <c r="B157" s="32"/>
      <c r="C157" s="11"/>
      <c r="D157" s="11"/>
      <c r="E157" s="11"/>
      <c r="F157" s="11"/>
      <c r="G157" s="11"/>
    </row>
    <row r="158" spans="1:7" ht="15">
      <c r="A158" s="32"/>
      <c r="B158" s="34"/>
      <c r="C158" s="11"/>
      <c r="D158" s="11"/>
      <c r="E158" s="11"/>
      <c r="F158" s="11"/>
      <c r="G158" s="11"/>
    </row>
    <row r="159" spans="1:7" ht="15">
      <c r="A159" s="32"/>
      <c r="B159" s="32"/>
      <c r="C159" s="11"/>
      <c r="D159" s="11"/>
      <c r="E159" s="11"/>
      <c r="F159" s="11"/>
      <c r="G159" s="11"/>
    </row>
    <row r="160" spans="1:7" ht="15">
      <c r="A160" s="32"/>
      <c r="B160" s="34"/>
      <c r="C160" s="11"/>
      <c r="D160" s="11"/>
      <c r="E160" s="11"/>
      <c r="F160" s="11"/>
      <c r="G160" s="11"/>
    </row>
    <row r="161" spans="1:7" ht="15">
      <c r="A161" s="32"/>
      <c r="B161" s="32"/>
      <c r="C161" s="11"/>
      <c r="D161" s="11"/>
      <c r="E161" s="11"/>
      <c r="F161" s="11"/>
      <c r="G161" s="11"/>
    </row>
    <row r="162" spans="1:7" ht="15">
      <c r="A162" s="32"/>
      <c r="B162" s="32"/>
      <c r="C162" s="11"/>
      <c r="D162" s="11"/>
      <c r="E162" s="11"/>
      <c r="F162" s="11"/>
      <c r="G162" s="11"/>
    </row>
    <row r="163" spans="1:7" ht="15">
      <c r="A163" s="32"/>
      <c r="B163" s="32"/>
      <c r="C163" s="11"/>
      <c r="D163" s="11"/>
      <c r="E163" s="11"/>
      <c r="F163" s="11"/>
      <c r="G163" s="11"/>
    </row>
    <row r="164" spans="1:7" ht="15">
      <c r="A164" s="32"/>
      <c r="B164" s="32"/>
      <c r="C164" s="11"/>
      <c r="D164" s="11"/>
      <c r="E164" s="11"/>
      <c r="F164" s="11"/>
      <c r="G164" s="11"/>
    </row>
    <row r="165" spans="1:7" ht="15">
      <c r="A165" s="32"/>
      <c r="B165" s="34"/>
      <c r="C165" s="11"/>
      <c r="D165" s="11"/>
      <c r="E165" s="11"/>
      <c r="F165" s="11"/>
      <c r="G165" s="11"/>
    </row>
    <row r="166" spans="1:7" ht="15">
      <c r="A166" s="32"/>
      <c r="B166" s="32"/>
      <c r="C166" s="11"/>
      <c r="D166" s="11"/>
      <c r="E166" s="11"/>
      <c r="F166" s="11"/>
      <c r="G166" s="11"/>
    </row>
    <row r="167" spans="1:7" ht="15">
      <c r="A167" s="32"/>
      <c r="B167" s="32"/>
      <c r="C167" s="11"/>
      <c r="D167" s="11"/>
      <c r="E167" s="11"/>
      <c r="F167" s="11"/>
      <c r="G167" s="11"/>
    </row>
    <row r="168" spans="1:7" ht="15">
      <c r="A168" s="32"/>
      <c r="B168" s="32"/>
      <c r="C168" s="11"/>
      <c r="D168" s="11"/>
      <c r="E168" s="11"/>
      <c r="F168" s="11"/>
      <c r="G168" s="11"/>
    </row>
    <row r="169" spans="1:7" ht="15">
      <c r="A169" s="32"/>
      <c r="B169" s="32"/>
      <c r="C169" s="11"/>
      <c r="D169" s="11"/>
      <c r="E169" s="11"/>
      <c r="F169" s="11"/>
      <c r="G169" s="11"/>
    </row>
    <row r="170" spans="1:7" ht="15">
      <c r="A170" s="32"/>
      <c r="B170" s="32"/>
      <c r="C170" s="11"/>
      <c r="D170" s="11"/>
      <c r="E170" s="11"/>
      <c r="F170" s="11"/>
      <c r="G170" s="11"/>
    </row>
    <row r="171" spans="1:7" ht="15">
      <c r="A171" s="32"/>
      <c r="B171" s="32"/>
      <c r="C171" s="11"/>
      <c r="D171" s="11"/>
      <c r="E171" s="11"/>
      <c r="F171" s="11"/>
      <c r="G171" s="11"/>
    </row>
    <row r="172" spans="1:7" ht="15">
      <c r="A172" s="32"/>
      <c r="C172" s="11"/>
      <c r="D172" s="11"/>
      <c r="E172" s="11"/>
      <c r="F172" s="11"/>
      <c r="G172" s="11"/>
    </row>
    <row r="173" spans="1:7" ht="15">
      <c r="A173" s="32"/>
      <c r="C173" s="11"/>
      <c r="D173" s="11"/>
      <c r="E173" s="11"/>
      <c r="F173" s="11"/>
      <c r="G173" s="11"/>
    </row>
    <row r="174" spans="1:7" ht="15">
      <c r="A174" s="32"/>
      <c r="C174" s="11"/>
      <c r="D174" s="11"/>
      <c r="E174" s="11"/>
      <c r="F174" s="11"/>
      <c r="G174" s="11"/>
    </row>
    <row r="175" spans="1:7" ht="15">
      <c r="A175" s="32"/>
      <c r="C175" s="11"/>
      <c r="D175" s="11"/>
      <c r="E175" s="11"/>
      <c r="F175" s="11"/>
      <c r="G175" s="11"/>
    </row>
    <row r="176" spans="1:7" ht="15">
      <c r="A176" s="32"/>
      <c r="C176" s="11"/>
      <c r="D176" s="11"/>
      <c r="E176" s="11"/>
      <c r="F176" s="11"/>
      <c r="G176" s="11"/>
    </row>
    <row r="177" spans="1:7" ht="15">
      <c r="A177" s="32"/>
      <c r="C177" s="11"/>
      <c r="D177" s="11"/>
      <c r="E177" s="11"/>
      <c r="F177" s="11"/>
      <c r="G177" s="11"/>
    </row>
    <row r="178" spans="1:7" ht="15">
      <c r="A178" s="32"/>
      <c r="C178" s="11"/>
      <c r="D178" s="11"/>
      <c r="E178" s="11"/>
      <c r="F178" s="11"/>
      <c r="G178" s="11"/>
    </row>
    <row r="179" spans="1:7" ht="15">
      <c r="A179" s="32"/>
      <c r="C179" s="11"/>
      <c r="D179" s="11"/>
      <c r="E179" s="11"/>
      <c r="F179" s="11"/>
      <c r="G179" s="11"/>
    </row>
    <row r="180" spans="1:7" ht="15">
      <c r="A180" s="32"/>
      <c r="C180" s="11"/>
      <c r="D180" s="11"/>
      <c r="E180" s="11"/>
      <c r="F180" s="11"/>
      <c r="G180" s="11"/>
    </row>
    <row r="181" spans="1:7" ht="15">
      <c r="A181" s="32"/>
      <c r="C181" s="11"/>
      <c r="D181" s="11"/>
      <c r="E181" s="11"/>
      <c r="F181" s="11"/>
      <c r="G181" s="11"/>
    </row>
    <row r="182" spans="1:7" ht="15">
      <c r="A182" s="32"/>
      <c r="C182" s="11"/>
      <c r="D182" s="11"/>
      <c r="E182" s="11"/>
      <c r="F182" s="11"/>
      <c r="G182" s="11"/>
    </row>
    <row r="183" spans="1:7" ht="15">
      <c r="A183" s="32"/>
      <c r="C183" s="11"/>
      <c r="D183" s="11"/>
      <c r="E183" s="11"/>
      <c r="F183" s="11"/>
      <c r="G183" s="11"/>
    </row>
    <row r="184" spans="1:7" ht="15">
      <c r="A184" s="32"/>
      <c r="C184" s="11"/>
      <c r="D184" s="11"/>
      <c r="E184" s="11"/>
      <c r="F184" s="11"/>
      <c r="G184" s="11"/>
    </row>
    <row r="185" spans="1:7" ht="15">
      <c r="A185" s="32"/>
      <c r="C185" s="11"/>
      <c r="D185" s="11"/>
      <c r="E185" s="11"/>
      <c r="F185" s="11"/>
      <c r="G185" s="11"/>
    </row>
    <row r="186" spans="1:7" ht="15">
      <c r="A186" s="32"/>
      <c r="C186" s="11"/>
      <c r="D186" s="11"/>
      <c r="E186" s="11"/>
      <c r="F186" s="11"/>
      <c r="G186" s="11"/>
    </row>
    <row r="187" spans="1:7" ht="15">
      <c r="A187" s="32"/>
      <c r="C187" s="11"/>
      <c r="D187" s="11"/>
      <c r="E187" s="11"/>
      <c r="F187" s="11"/>
      <c r="G187" s="11"/>
    </row>
    <row r="188" spans="1:7" ht="15">
      <c r="A188" s="32"/>
      <c r="C188" s="11"/>
      <c r="D188" s="11"/>
      <c r="E188" s="11"/>
      <c r="F188" s="11"/>
      <c r="G188" s="11"/>
    </row>
    <row r="189" spans="1:7" ht="15">
      <c r="A189" s="32"/>
      <c r="C189" s="26"/>
      <c r="D189" s="26"/>
      <c r="E189" s="26"/>
      <c r="F189" s="11"/>
      <c r="G189" s="11"/>
    </row>
    <row r="190" spans="1:7" ht="15">
      <c r="A190" s="32"/>
      <c r="C190" s="26"/>
      <c r="D190" s="26"/>
      <c r="E190" s="26"/>
      <c r="F190" s="11"/>
      <c r="G190" s="11"/>
    </row>
    <row r="191" spans="1:7" ht="15">
      <c r="A191" s="32"/>
      <c r="C191" s="26"/>
      <c r="D191" s="26"/>
      <c r="E191" s="26"/>
      <c r="F191" s="11"/>
      <c r="G191" s="11"/>
    </row>
    <row r="192" spans="1:7" ht="15">
      <c r="A192" s="32"/>
      <c r="C192" s="26"/>
      <c r="D192" s="26"/>
      <c r="E192" s="26"/>
      <c r="F192" s="11"/>
      <c r="G192" s="11"/>
    </row>
    <row r="193" spans="1:7" ht="15">
      <c r="A193" s="32"/>
      <c r="C193" s="26"/>
      <c r="D193" s="26"/>
      <c r="E193" s="26"/>
      <c r="F193" s="11"/>
      <c r="G193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3"/>
  <sheetViews>
    <sheetView zoomScalePageLayoutView="0" workbookViewId="0" topLeftCell="A3">
      <selection activeCell="I18" sqref="I18"/>
    </sheetView>
  </sheetViews>
  <sheetFormatPr defaultColWidth="9.140625" defaultRowHeight="15"/>
  <cols>
    <col min="1" max="1" width="6.7109375" style="0" customWidth="1"/>
    <col min="2" max="2" width="22.140625" style="0" customWidth="1"/>
    <col min="12" max="12" width="9.140625" style="26" customWidth="1"/>
  </cols>
  <sheetData>
    <row r="2" ht="15.75" thickBot="1"/>
    <row r="3" spans="1:12" ht="38.25" customHeight="1">
      <c r="A3" s="1"/>
      <c r="B3" s="2" t="s">
        <v>26</v>
      </c>
      <c r="C3" s="3"/>
      <c r="D3" s="3"/>
      <c r="E3" s="4"/>
      <c r="F3" s="3"/>
      <c r="G3" s="3"/>
      <c r="H3" s="3"/>
      <c r="I3" s="3"/>
      <c r="J3" s="3"/>
      <c r="K3" s="3"/>
      <c r="L3" s="37"/>
    </row>
    <row r="4" spans="1:12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7"/>
    </row>
    <row r="5" spans="1:15" ht="15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N5" s="13"/>
      <c r="O5" s="13"/>
    </row>
    <row r="6" spans="1:12" ht="15">
      <c r="A6" s="9"/>
      <c r="B6" s="7"/>
      <c r="C6" s="16"/>
      <c r="D6" s="16"/>
      <c r="E6" s="16"/>
      <c r="F6" s="16"/>
      <c r="G6" s="16"/>
      <c r="H6" s="16"/>
      <c r="I6" s="7"/>
      <c r="J6" s="7"/>
      <c r="K6" s="7"/>
      <c r="L6" s="17"/>
    </row>
    <row r="7" spans="1:12" ht="15">
      <c r="A7" s="9">
        <v>1</v>
      </c>
      <c r="B7" s="15" t="s">
        <v>40</v>
      </c>
      <c r="C7" s="16">
        <v>191</v>
      </c>
      <c r="D7" s="16">
        <v>186</v>
      </c>
      <c r="E7" s="16">
        <v>227</v>
      </c>
      <c r="F7" s="16">
        <v>172</v>
      </c>
      <c r="G7" s="16">
        <v>222</v>
      </c>
      <c r="H7" s="16">
        <v>237</v>
      </c>
      <c r="I7" s="16">
        <f>'Boy Ind'!H81</f>
        <v>1000</v>
      </c>
      <c r="J7" s="16">
        <f>'Boy Ind'!H82</f>
        <v>1076</v>
      </c>
      <c r="K7" s="16">
        <f>'Boy Ind'!H83</f>
        <v>1049</v>
      </c>
      <c r="L7" s="17">
        <f aca="true" t="shared" si="0" ref="L7:L25">SUM(C7:K7)</f>
        <v>4360</v>
      </c>
    </row>
    <row r="8" spans="1:12" ht="15">
      <c r="A8" s="9">
        <f>SUM(A7+1)</f>
        <v>2</v>
      </c>
      <c r="B8" s="15" t="s">
        <v>29</v>
      </c>
      <c r="C8" s="16">
        <v>183</v>
      </c>
      <c r="D8" s="16">
        <v>193</v>
      </c>
      <c r="E8" s="16">
        <v>181</v>
      </c>
      <c r="F8" s="16">
        <v>209</v>
      </c>
      <c r="G8" s="16">
        <v>210</v>
      </c>
      <c r="H8" s="16">
        <v>216</v>
      </c>
      <c r="I8" s="16">
        <f>'Boy Ind'!H91</f>
        <v>866</v>
      </c>
      <c r="J8" s="16">
        <f>'Boy Ind'!H92</f>
        <v>1010</v>
      </c>
      <c r="K8" s="16">
        <f>'Boy Ind'!H93</f>
        <v>1022</v>
      </c>
      <c r="L8" s="17">
        <f t="shared" si="0"/>
        <v>4090</v>
      </c>
    </row>
    <row r="9" spans="1:12" ht="15">
      <c r="A9" s="9">
        <f aca="true" t="shared" si="1" ref="A9:A24">SUM(A8+1)</f>
        <v>3</v>
      </c>
      <c r="B9" s="15" t="s">
        <v>33</v>
      </c>
      <c r="C9" s="16">
        <v>197</v>
      </c>
      <c r="D9" s="16">
        <v>193</v>
      </c>
      <c r="E9" s="16">
        <v>207</v>
      </c>
      <c r="F9" s="16">
        <v>204</v>
      </c>
      <c r="G9" s="16">
        <v>197</v>
      </c>
      <c r="H9" s="16">
        <v>153</v>
      </c>
      <c r="I9" s="16">
        <f>'Boy Ind'!H51</f>
        <v>1037</v>
      </c>
      <c r="J9" s="16">
        <f>'Boy Ind'!H52</f>
        <v>946</v>
      </c>
      <c r="K9" s="16">
        <f>'Boy Ind'!H53</f>
        <v>946</v>
      </c>
      <c r="L9" s="17">
        <f t="shared" si="0"/>
        <v>4080</v>
      </c>
    </row>
    <row r="10" spans="1:13" ht="15">
      <c r="A10" s="9">
        <f t="shared" si="1"/>
        <v>4</v>
      </c>
      <c r="B10" s="15" t="s">
        <v>17</v>
      </c>
      <c r="C10" s="16">
        <v>196</v>
      </c>
      <c r="D10" s="16">
        <v>212</v>
      </c>
      <c r="E10" s="16">
        <v>189</v>
      </c>
      <c r="F10" s="16">
        <v>152</v>
      </c>
      <c r="G10" s="16">
        <v>205</v>
      </c>
      <c r="H10" s="16">
        <v>182</v>
      </c>
      <c r="I10" s="16">
        <f>'Boy Ind'!H131</f>
        <v>959</v>
      </c>
      <c r="J10" s="16">
        <f>'Boy Ind'!H132</f>
        <v>911</v>
      </c>
      <c r="K10" s="16">
        <f>'Boy Ind'!H133</f>
        <v>995</v>
      </c>
      <c r="L10" s="17">
        <f t="shared" si="0"/>
        <v>4001</v>
      </c>
      <c r="M10" s="18"/>
    </row>
    <row r="11" spans="1:13" ht="15">
      <c r="A11" s="9">
        <f t="shared" si="1"/>
        <v>5</v>
      </c>
      <c r="B11" s="7" t="s">
        <v>38</v>
      </c>
      <c r="C11" s="16">
        <v>142</v>
      </c>
      <c r="D11" s="16">
        <v>198</v>
      </c>
      <c r="E11" s="16">
        <v>155</v>
      </c>
      <c r="F11" s="16">
        <v>171</v>
      </c>
      <c r="G11" s="16">
        <v>195</v>
      </c>
      <c r="H11" s="16">
        <v>159</v>
      </c>
      <c r="I11" s="16">
        <f>'Boy Ind'!H11</f>
        <v>920</v>
      </c>
      <c r="J11" s="16">
        <f>'Boy Ind'!H12</f>
        <v>1001</v>
      </c>
      <c r="K11" s="16">
        <f>'Boy Ind'!H13</f>
        <v>1003</v>
      </c>
      <c r="L11" s="17">
        <f t="shared" si="0"/>
        <v>3944</v>
      </c>
      <c r="M11" s="18"/>
    </row>
    <row r="12" spans="1:13" ht="15">
      <c r="A12" s="9">
        <f t="shared" si="1"/>
        <v>6</v>
      </c>
      <c r="B12" s="15" t="s">
        <v>22</v>
      </c>
      <c r="C12" s="18">
        <v>182</v>
      </c>
      <c r="D12" s="18">
        <v>181</v>
      </c>
      <c r="E12" s="18">
        <v>199</v>
      </c>
      <c r="F12" s="18">
        <v>203</v>
      </c>
      <c r="G12" s="18">
        <v>166</v>
      </c>
      <c r="H12" s="18">
        <v>176</v>
      </c>
      <c r="I12" s="16">
        <f>'Boy Ind'!H41</f>
        <v>913</v>
      </c>
      <c r="J12" s="16">
        <f>'Boy Ind'!H42</f>
        <v>991</v>
      </c>
      <c r="K12" s="16">
        <f>'Boy Ind'!H43</f>
        <v>891</v>
      </c>
      <c r="L12" s="17">
        <f t="shared" si="0"/>
        <v>3902</v>
      </c>
      <c r="M12" s="18"/>
    </row>
    <row r="13" spans="1:13" ht="15">
      <c r="A13" s="9">
        <f t="shared" si="1"/>
        <v>7</v>
      </c>
      <c r="B13" s="7" t="s">
        <v>32</v>
      </c>
      <c r="C13" s="16">
        <v>160</v>
      </c>
      <c r="D13" s="16">
        <v>216</v>
      </c>
      <c r="E13" s="18">
        <v>177</v>
      </c>
      <c r="F13" s="16">
        <v>164</v>
      </c>
      <c r="G13" s="16">
        <v>183</v>
      </c>
      <c r="H13" s="16">
        <v>168</v>
      </c>
      <c r="I13" s="16">
        <f>'Boy Ind'!H161</f>
        <v>868</v>
      </c>
      <c r="J13" s="16">
        <f>'Boy Ind'!H162</f>
        <v>921</v>
      </c>
      <c r="K13" s="16">
        <f>'Boy Ind'!H163</f>
        <v>945</v>
      </c>
      <c r="L13" s="17">
        <f t="shared" si="0"/>
        <v>3802</v>
      </c>
      <c r="M13" s="18"/>
    </row>
    <row r="14" spans="1:13" ht="15">
      <c r="A14" s="9">
        <f t="shared" si="1"/>
        <v>8</v>
      </c>
      <c r="B14" s="15" t="s">
        <v>14</v>
      </c>
      <c r="C14" s="16">
        <v>210</v>
      </c>
      <c r="D14" s="16">
        <v>185</v>
      </c>
      <c r="E14" s="16">
        <v>178</v>
      </c>
      <c r="F14" s="16">
        <v>173</v>
      </c>
      <c r="G14" s="16">
        <v>170</v>
      </c>
      <c r="H14" s="16">
        <v>188</v>
      </c>
      <c r="I14" s="16">
        <f>'Boy Ind'!H141</f>
        <v>901</v>
      </c>
      <c r="J14" s="16">
        <f>'Boy Ind'!H142</f>
        <v>822</v>
      </c>
      <c r="K14" s="16">
        <f>'Boy Ind'!H143</f>
        <v>895</v>
      </c>
      <c r="L14" s="17">
        <f t="shared" si="0"/>
        <v>3722</v>
      </c>
      <c r="M14" s="18"/>
    </row>
    <row r="15" spans="1:14" ht="15">
      <c r="A15" s="9">
        <f t="shared" si="1"/>
        <v>9</v>
      </c>
      <c r="B15" s="15" t="s">
        <v>18</v>
      </c>
      <c r="C15" s="16">
        <v>156</v>
      </c>
      <c r="D15" s="16">
        <v>183</v>
      </c>
      <c r="E15" s="16">
        <v>133</v>
      </c>
      <c r="F15" s="16">
        <v>188</v>
      </c>
      <c r="G15" s="16">
        <v>224</v>
      </c>
      <c r="H15" s="16">
        <v>147</v>
      </c>
      <c r="I15" s="16">
        <f>'Boy Ind'!H111</f>
        <v>979</v>
      </c>
      <c r="J15" s="16">
        <f>'Boy Ind'!H112</f>
        <v>776</v>
      </c>
      <c r="K15" s="16">
        <f>'Boy Ind'!H113</f>
        <v>889</v>
      </c>
      <c r="L15" s="17">
        <f t="shared" si="0"/>
        <v>3675</v>
      </c>
      <c r="M15" s="18"/>
      <c r="N15" s="18"/>
    </row>
    <row r="16" spans="1:13" ht="15">
      <c r="A16" s="9">
        <f t="shared" si="1"/>
        <v>10</v>
      </c>
      <c r="B16" s="15" t="s">
        <v>30</v>
      </c>
      <c r="C16" s="16">
        <v>169</v>
      </c>
      <c r="D16" s="16">
        <v>182</v>
      </c>
      <c r="E16" s="18">
        <v>185</v>
      </c>
      <c r="F16" s="16">
        <v>202</v>
      </c>
      <c r="G16" s="16">
        <v>201</v>
      </c>
      <c r="H16" s="16">
        <v>171</v>
      </c>
      <c r="I16" s="16">
        <f>'Boy Ind'!H171</f>
        <v>839</v>
      </c>
      <c r="J16" s="16">
        <f>'Boy Ind'!H172</f>
        <v>866</v>
      </c>
      <c r="K16" s="16">
        <f>'Boy Ind'!H173</f>
        <v>837</v>
      </c>
      <c r="L16" s="17">
        <f t="shared" si="0"/>
        <v>3652</v>
      </c>
      <c r="M16" s="18"/>
    </row>
    <row r="17" spans="1:14" ht="15">
      <c r="A17" s="9">
        <f t="shared" si="1"/>
        <v>11</v>
      </c>
      <c r="B17" s="15" t="s">
        <v>31</v>
      </c>
      <c r="C17" s="16">
        <v>152</v>
      </c>
      <c r="D17" s="16">
        <v>158</v>
      </c>
      <c r="E17" s="18">
        <v>164</v>
      </c>
      <c r="F17" s="16">
        <v>191</v>
      </c>
      <c r="G17" s="16">
        <v>167</v>
      </c>
      <c r="H17" s="16">
        <v>153</v>
      </c>
      <c r="I17" s="16">
        <f>'Boy Ind'!H181</f>
        <v>890</v>
      </c>
      <c r="J17" s="16">
        <f>'Boy Ind'!H182</f>
        <v>916</v>
      </c>
      <c r="K17" s="16">
        <f>'Boy Ind'!H183</f>
        <v>861</v>
      </c>
      <c r="L17" s="17">
        <f t="shared" si="0"/>
        <v>3652</v>
      </c>
      <c r="M17" s="18"/>
      <c r="N17" s="18"/>
    </row>
    <row r="18" spans="1:14" ht="15">
      <c r="A18" s="9">
        <f t="shared" si="1"/>
        <v>12</v>
      </c>
      <c r="B18" s="15" t="s">
        <v>51</v>
      </c>
      <c r="C18" s="16">
        <v>224</v>
      </c>
      <c r="D18" s="16">
        <v>181</v>
      </c>
      <c r="E18" s="16">
        <v>195</v>
      </c>
      <c r="F18" s="16">
        <v>194</v>
      </c>
      <c r="G18" s="16">
        <v>188</v>
      </c>
      <c r="H18" s="16">
        <v>162</v>
      </c>
      <c r="I18" s="16">
        <f>'Boy Ind'!H71</f>
        <v>812</v>
      </c>
      <c r="J18" s="16">
        <f>'Boy Ind'!H72</f>
        <v>860</v>
      </c>
      <c r="K18" s="16">
        <f>'Boy Ind'!H73</f>
        <v>798</v>
      </c>
      <c r="L18" s="17">
        <f t="shared" si="0"/>
        <v>3614</v>
      </c>
      <c r="M18" s="18"/>
      <c r="N18" s="18"/>
    </row>
    <row r="19" spans="1:13" ht="15">
      <c r="A19" s="9">
        <f t="shared" si="1"/>
        <v>13</v>
      </c>
      <c r="B19" s="15" t="s">
        <v>13</v>
      </c>
      <c r="C19" s="16">
        <v>167</v>
      </c>
      <c r="D19" s="16">
        <v>149</v>
      </c>
      <c r="E19" s="16">
        <v>159</v>
      </c>
      <c r="F19" s="16">
        <v>188</v>
      </c>
      <c r="G19" s="16">
        <v>141</v>
      </c>
      <c r="H19" s="16">
        <v>190</v>
      </c>
      <c r="I19" s="16">
        <f>'Boy Ind'!H121</f>
        <v>897</v>
      </c>
      <c r="J19" s="16">
        <f>'Boy Ind'!H122</f>
        <v>924</v>
      </c>
      <c r="K19" s="16">
        <f>'Boy Ind'!H123</f>
        <v>784</v>
      </c>
      <c r="L19" s="17">
        <f t="shared" si="0"/>
        <v>3599</v>
      </c>
      <c r="M19" s="18"/>
    </row>
    <row r="20" spans="1:14" ht="15">
      <c r="A20" s="9">
        <f t="shared" si="1"/>
        <v>14</v>
      </c>
      <c r="B20" s="15" t="s">
        <v>34</v>
      </c>
      <c r="C20" s="16">
        <v>152</v>
      </c>
      <c r="D20" s="16">
        <v>150</v>
      </c>
      <c r="E20" s="16">
        <v>177</v>
      </c>
      <c r="F20" s="16">
        <v>226</v>
      </c>
      <c r="G20" s="16">
        <v>150</v>
      </c>
      <c r="H20" s="16">
        <v>142</v>
      </c>
      <c r="I20" s="16">
        <f>'Boy Ind'!H151</f>
        <v>871</v>
      </c>
      <c r="J20" s="16">
        <f>'Boy Ind'!H152</f>
        <v>892</v>
      </c>
      <c r="K20" s="16">
        <f>'Boy Ind'!H153</f>
        <v>818</v>
      </c>
      <c r="L20" s="17">
        <f t="shared" si="0"/>
        <v>3578</v>
      </c>
      <c r="M20" s="18"/>
      <c r="N20" s="18"/>
    </row>
    <row r="21" spans="1:13" ht="15">
      <c r="A21" s="9">
        <f t="shared" si="1"/>
        <v>15</v>
      </c>
      <c r="B21" s="15" t="s">
        <v>12</v>
      </c>
      <c r="C21" s="16">
        <v>149</v>
      </c>
      <c r="D21" s="16">
        <v>172</v>
      </c>
      <c r="E21" s="18">
        <v>183</v>
      </c>
      <c r="F21" s="18">
        <v>175</v>
      </c>
      <c r="G21" s="18">
        <v>155</v>
      </c>
      <c r="H21" s="18">
        <v>200</v>
      </c>
      <c r="I21" s="16">
        <f>'Boy Ind'!H101</f>
        <v>910</v>
      </c>
      <c r="J21" s="16">
        <f>'Boy Ind'!H102</f>
        <v>834</v>
      </c>
      <c r="K21" s="16">
        <f>'Boy Ind'!H103</f>
        <v>795</v>
      </c>
      <c r="L21" s="17">
        <f t="shared" si="0"/>
        <v>3573</v>
      </c>
      <c r="M21" s="18"/>
    </row>
    <row r="22" spans="1:14" ht="15">
      <c r="A22" s="9">
        <f t="shared" si="1"/>
        <v>16</v>
      </c>
      <c r="B22" s="15" t="s">
        <v>95</v>
      </c>
      <c r="C22" s="16">
        <v>160</v>
      </c>
      <c r="D22" s="16">
        <v>180</v>
      </c>
      <c r="E22" s="18">
        <v>128</v>
      </c>
      <c r="F22" s="16">
        <v>164</v>
      </c>
      <c r="G22" s="16">
        <v>145</v>
      </c>
      <c r="H22" s="16">
        <v>154</v>
      </c>
      <c r="I22" s="16">
        <f>'Boy Ind'!H191</f>
        <v>896</v>
      </c>
      <c r="J22" s="16">
        <f>'Boy Ind'!H192</f>
        <v>871</v>
      </c>
      <c r="K22" s="16">
        <f>'Boy Ind'!H193</f>
        <v>818</v>
      </c>
      <c r="L22" s="17">
        <f t="shared" si="0"/>
        <v>3516</v>
      </c>
      <c r="N22" s="18"/>
    </row>
    <row r="23" spans="1:14" ht="15">
      <c r="A23" s="9">
        <f t="shared" si="1"/>
        <v>17</v>
      </c>
      <c r="B23" s="15" t="s">
        <v>41</v>
      </c>
      <c r="C23" s="16">
        <v>136</v>
      </c>
      <c r="D23" s="16">
        <v>140</v>
      </c>
      <c r="E23" s="16">
        <v>161</v>
      </c>
      <c r="F23" s="16">
        <v>138</v>
      </c>
      <c r="G23" s="16">
        <v>175</v>
      </c>
      <c r="H23" s="16">
        <v>151</v>
      </c>
      <c r="I23" s="16">
        <f>'Boy Ind'!H21</f>
        <v>882</v>
      </c>
      <c r="J23" s="16">
        <f>'Boy Ind'!H22</f>
        <v>718</v>
      </c>
      <c r="K23" s="16">
        <f>'Boy Ind'!H23</f>
        <v>773</v>
      </c>
      <c r="L23" s="17">
        <f t="shared" si="0"/>
        <v>3274</v>
      </c>
      <c r="N23" s="18"/>
    </row>
    <row r="24" spans="1:14" ht="15">
      <c r="A24" s="9">
        <f t="shared" si="1"/>
        <v>18</v>
      </c>
      <c r="B24" s="15" t="s">
        <v>39</v>
      </c>
      <c r="C24" s="16">
        <v>151</v>
      </c>
      <c r="D24" s="16">
        <v>157</v>
      </c>
      <c r="E24" s="16">
        <v>159</v>
      </c>
      <c r="F24" s="16">
        <v>187</v>
      </c>
      <c r="G24" s="16">
        <v>135</v>
      </c>
      <c r="H24" s="16">
        <v>141</v>
      </c>
      <c r="I24" s="16">
        <f>'Boy Ind'!H31</f>
        <v>819</v>
      </c>
      <c r="J24" s="16">
        <f>'Boy Ind'!H32</f>
        <v>806</v>
      </c>
      <c r="K24" s="16">
        <f>'Boy Ind'!H33</f>
        <v>608</v>
      </c>
      <c r="L24" s="17">
        <f t="shared" si="0"/>
        <v>3163</v>
      </c>
      <c r="N24" s="18"/>
    </row>
    <row r="25" spans="1:14" ht="15">
      <c r="A25" s="9">
        <v>19</v>
      </c>
      <c r="B25" s="15" t="s">
        <v>50</v>
      </c>
      <c r="C25" s="16">
        <v>111</v>
      </c>
      <c r="D25" s="16">
        <v>114</v>
      </c>
      <c r="E25" s="16">
        <v>115</v>
      </c>
      <c r="F25" s="16">
        <v>124</v>
      </c>
      <c r="G25" s="16">
        <v>120</v>
      </c>
      <c r="H25" s="16">
        <v>112</v>
      </c>
      <c r="I25" s="16">
        <f>'Boy Ind'!H61</f>
        <v>631</v>
      </c>
      <c r="J25" s="16">
        <f>'Boy Ind'!H62</f>
        <v>806</v>
      </c>
      <c r="K25" s="16">
        <f>'Boy Ind'!H63</f>
        <v>668</v>
      </c>
      <c r="L25" s="17">
        <f t="shared" si="0"/>
        <v>2801</v>
      </c>
      <c r="N25" s="18"/>
    </row>
    <row r="26" spans="1:12" ht="1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17"/>
    </row>
    <row r="27" spans="1:12" ht="15">
      <c r="A27" s="39" t="s">
        <v>0</v>
      </c>
      <c r="B27" s="19" t="s">
        <v>1</v>
      </c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2" t="s">
        <v>11</v>
      </c>
    </row>
    <row r="28" spans="1:12" ht="1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17"/>
    </row>
    <row r="29" spans="1:12" ht="38.25" customHeight="1" thickBot="1">
      <c r="A29" s="20"/>
      <c r="B29" s="21" t="s">
        <v>25</v>
      </c>
      <c r="C29" s="22"/>
      <c r="D29" s="22"/>
      <c r="E29" s="22"/>
      <c r="F29" s="22"/>
      <c r="G29" s="22"/>
      <c r="H29" s="22"/>
      <c r="I29" s="22"/>
      <c r="J29" s="22"/>
      <c r="K29" s="22"/>
      <c r="L29" s="38"/>
    </row>
    <row r="30" ht="15">
      <c r="A30" s="24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7"/>
    </row>
    <row r="40" ht="15">
      <c r="A40" s="11"/>
    </row>
    <row r="41" ht="15">
      <c r="A41" s="7"/>
    </row>
    <row r="42" ht="15">
      <c r="A42" s="7"/>
    </row>
    <row r="43" ht="15">
      <c r="A43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70">
      <selection activeCell="C87" sqref="C87"/>
    </sheetView>
  </sheetViews>
  <sheetFormatPr defaultColWidth="9.140625" defaultRowHeight="15"/>
  <cols>
    <col min="1" max="1" width="17.7109375" style="0" customWidth="1"/>
    <col min="2" max="2" width="24.7109375" style="0" customWidth="1"/>
    <col min="3" max="7" width="9.140625" style="26" customWidth="1"/>
    <col min="9" max="9" width="9.140625" style="26" customWidth="1"/>
  </cols>
  <sheetData>
    <row r="1" ht="25.5" customHeight="1">
      <c r="A1" s="25" t="s">
        <v>36</v>
      </c>
    </row>
    <row r="2" ht="12.75" customHeight="1">
      <c r="A2" s="25"/>
    </row>
    <row r="3" spans="1:8" ht="12.75" customHeight="1">
      <c r="A3" s="27" t="s">
        <v>1</v>
      </c>
      <c r="B3" s="27" t="s">
        <v>19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79</v>
      </c>
      <c r="H3" s="36" t="s">
        <v>23</v>
      </c>
    </row>
    <row r="4" spans="1:7" ht="12.75" customHeight="1">
      <c r="A4" s="28" t="s">
        <v>38</v>
      </c>
      <c r="B4" s="28" t="s">
        <v>192</v>
      </c>
      <c r="C4" s="13">
        <v>211</v>
      </c>
      <c r="D4" s="13">
        <v>196</v>
      </c>
      <c r="E4" s="13">
        <v>173</v>
      </c>
      <c r="F4" s="13">
        <f>SUM(C4:E4)</f>
        <v>580</v>
      </c>
      <c r="G4" s="13">
        <v>1</v>
      </c>
    </row>
    <row r="5" spans="1:7" ht="12.75" customHeight="1">
      <c r="A5" s="28" t="s">
        <v>38</v>
      </c>
      <c r="B5" s="28" t="s">
        <v>193</v>
      </c>
      <c r="C5" s="13"/>
      <c r="D5" s="13">
        <v>193</v>
      </c>
      <c r="E5" s="13">
        <v>225</v>
      </c>
      <c r="F5" s="13">
        <f aca="true" t="shared" si="0" ref="F5:F33">SUM(C5:E5)</f>
        <v>418</v>
      </c>
      <c r="G5" s="13">
        <f>SUM(G4+1)</f>
        <v>2</v>
      </c>
    </row>
    <row r="6" spans="1:7" ht="12.75" customHeight="1">
      <c r="A6" s="28" t="s">
        <v>38</v>
      </c>
      <c r="B6" s="28" t="s">
        <v>194</v>
      </c>
      <c r="C6" s="13">
        <v>158</v>
      </c>
      <c r="D6" s="13"/>
      <c r="E6" s="13">
        <v>167</v>
      </c>
      <c r="F6" s="13">
        <f t="shared" si="0"/>
        <v>325</v>
      </c>
      <c r="G6" s="13">
        <f aca="true" t="shared" si="1" ref="G6:G109">SUM(G5+1)</f>
        <v>3</v>
      </c>
    </row>
    <row r="7" spans="1:7" ht="12.75" customHeight="1">
      <c r="A7" s="28" t="s">
        <v>38</v>
      </c>
      <c r="B7" s="28" t="s">
        <v>195</v>
      </c>
      <c r="C7" s="13">
        <v>188</v>
      </c>
      <c r="D7" s="13">
        <v>236</v>
      </c>
      <c r="E7" s="13">
        <v>195</v>
      </c>
      <c r="F7" s="13">
        <f t="shared" si="0"/>
        <v>619</v>
      </c>
      <c r="G7" s="13">
        <f t="shared" si="1"/>
        <v>4</v>
      </c>
    </row>
    <row r="8" spans="1:7" ht="12.75" customHeight="1">
      <c r="A8" s="28" t="s">
        <v>38</v>
      </c>
      <c r="B8" s="28" t="s">
        <v>196</v>
      </c>
      <c r="C8" s="13">
        <v>193</v>
      </c>
      <c r="D8" s="13">
        <v>186</v>
      </c>
      <c r="E8" s="13">
        <v>243</v>
      </c>
      <c r="F8" s="13">
        <f t="shared" si="0"/>
        <v>622</v>
      </c>
      <c r="G8" s="13">
        <f t="shared" si="1"/>
        <v>5</v>
      </c>
    </row>
    <row r="9" spans="1:7" ht="12.75" customHeight="1">
      <c r="A9" s="28" t="s">
        <v>38</v>
      </c>
      <c r="B9" s="28" t="s">
        <v>197</v>
      </c>
      <c r="C9" s="13"/>
      <c r="D9" s="13">
        <v>190</v>
      </c>
      <c r="E9" s="13"/>
      <c r="F9" s="13">
        <f t="shared" si="0"/>
        <v>190</v>
      </c>
      <c r="G9" s="13">
        <f t="shared" si="1"/>
        <v>6</v>
      </c>
    </row>
    <row r="10" spans="1:7" ht="12.75" customHeight="1">
      <c r="A10" s="28" t="s">
        <v>38</v>
      </c>
      <c r="B10" s="28"/>
      <c r="C10" s="13"/>
      <c r="D10" s="13"/>
      <c r="E10" s="13"/>
      <c r="F10" s="13">
        <f t="shared" si="0"/>
        <v>0</v>
      </c>
      <c r="G10" s="13">
        <f t="shared" si="1"/>
        <v>7</v>
      </c>
    </row>
    <row r="11" spans="1:9" ht="12.75" customHeight="1">
      <c r="A11" s="28" t="s">
        <v>38</v>
      </c>
      <c r="B11" s="28"/>
      <c r="C11" s="13"/>
      <c r="D11" s="13"/>
      <c r="E11" s="13"/>
      <c r="F11" s="13">
        <f t="shared" si="0"/>
        <v>0</v>
      </c>
      <c r="G11" s="13">
        <f t="shared" si="1"/>
        <v>8</v>
      </c>
      <c r="H11" s="29">
        <f>SUM(C4:C13)</f>
        <v>920</v>
      </c>
      <c r="I11" s="26" t="s">
        <v>8</v>
      </c>
    </row>
    <row r="12" spans="1:9" ht="12.75" customHeight="1">
      <c r="A12" s="28" t="s">
        <v>38</v>
      </c>
      <c r="B12" s="28" t="s">
        <v>21</v>
      </c>
      <c r="C12" s="13">
        <v>170</v>
      </c>
      <c r="D12" s="13"/>
      <c r="E12" s="13"/>
      <c r="F12" s="13">
        <f t="shared" si="0"/>
        <v>170</v>
      </c>
      <c r="G12" s="13">
        <f t="shared" si="1"/>
        <v>9</v>
      </c>
      <c r="H12" s="29">
        <f>SUM(D4:D13)</f>
        <v>1001</v>
      </c>
      <c r="I12" s="26" t="s">
        <v>9</v>
      </c>
    </row>
    <row r="13" spans="1:9" ht="12.75" customHeight="1">
      <c r="A13" s="28" t="s">
        <v>38</v>
      </c>
      <c r="B13" s="28" t="s">
        <v>21</v>
      </c>
      <c r="C13" s="13"/>
      <c r="D13" s="13"/>
      <c r="E13" s="13"/>
      <c r="F13" s="13">
        <f t="shared" si="0"/>
        <v>0</v>
      </c>
      <c r="G13" s="13">
        <f t="shared" si="1"/>
        <v>10</v>
      </c>
      <c r="H13" s="29">
        <f>SUM(E4:E13)</f>
        <v>1003</v>
      </c>
      <c r="I13" s="26" t="s">
        <v>10</v>
      </c>
    </row>
    <row r="14" spans="1:8" ht="12.75" customHeight="1">
      <c r="A14" s="28" t="s">
        <v>41</v>
      </c>
      <c r="B14" s="28" t="s">
        <v>198</v>
      </c>
      <c r="C14" s="13">
        <v>134</v>
      </c>
      <c r="D14" s="13">
        <v>133</v>
      </c>
      <c r="E14" s="13">
        <v>151</v>
      </c>
      <c r="F14" s="13">
        <f t="shared" si="0"/>
        <v>418</v>
      </c>
      <c r="G14" s="13">
        <f t="shared" si="1"/>
        <v>11</v>
      </c>
      <c r="H14" s="29"/>
    </row>
    <row r="15" spans="1:8" ht="12.75" customHeight="1">
      <c r="A15" s="28" t="s">
        <v>41</v>
      </c>
      <c r="B15" s="28" t="s">
        <v>199</v>
      </c>
      <c r="C15" s="13">
        <v>165</v>
      </c>
      <c r="D15" s="13">
        <v>127</v>
      </c>
      <c r="E15" s="13">
        <v>124</v>
      </c>
      <c r="F15" s="13">
        <f t="shared" si="0"/>
        <v>416</v>
      </c>
      <c r="G15" s="13">
        <f t="shared" si="1"/>
        <v>12</v>
      </c>
      <c r="H15" s="29"/>
    </row>
    <row r="16" spans="1:8" ht="12.75" customHeight="1">
      <c r="A16" s="28" t="s">
        <v>41</v>
      </c>
      <c r="B16" s="28" t="s">
        <v>200</v>
      </c>
      <c r="C16" s="13">
        <v>117</v>
      </c>
      <c r="D16" s="13">
        <v>87</v>
      </c>
      <c r="E16" s="13">
        <v>86</v>
      </c>
      <c r="F16" s="13">
        <f t="shared" si="0"/>
        <v>290</v>
      </c>
      <c r="G16" s="13">
        <f t="shared" si="1"/>
        <v>13</v>
      </c>
      <c r="H16" s="29"/>
    </row>
    <row r="17" spans="1:8" ht="12.75" customHeight="1">
      <c r="A17" s="28" t="s">
        <v>41</v>
      </c>
      <c r="B17" s="28" t="s">
        <v>201</v>
      </c>
      <c r="C17" s="13">
        <v>233</v>
      </c>
      <c r="D17" s="13">
        <v>147</v>
      </c>
      <c r="E17" s="13">
        <v>180</v>
      </c>
      <c r="F17" s="13">
        <f t="shared" si="0"/>
        <v>560</v>
      </c>
      <c r="G17" s="13">
        <f t="shared" si="1"/>
        <v>14</v>
      </c>
      <c r="H17" s="29"/>
    </row>
    <row r="18" spans="1:8" ht="12.75" customHeight="1">
      <c r="A18" s="28" t="s">
        <v>41</v>
      </c>
      <c r="B18" s="28" t="s">
        <v>202</v>
      </c>
      <c r="C18" s="13">
        <v>233</v>
      </c>
      <c r="D18" s="13">
        <v>224</v>
      </c>
      <c r="E18" s="13">
        <v>232</v>
      </c>
      <c r="F18" s="13">
        <f t="shared" si="0"/>
        <v>689</v>
      </c>
      <c r="G18" s="13">
        <f t="shared" si="1"/>
        <v>15</v>
      </c>
      <c r="H18" s="29"/>
    </row>
    <row r="19" spans="1:8" ht="12.75" customHeight="1">
      <c r="A19" s="28" t="s">
        <v>41</v>
      </c>
      <c r="B19" s="28"/>
      <c r="C19" s="13"/>
      <c r="D19" s="13"/>
      <c r="E19" s="13"/>
      <c r="F19" s="13">
        <f t="shared" si="0"/>
        <v>0</v>
      </c>
      <c r="G19" s="13">
        <f t="shared" si="1"/>
        <v>16</v>
      </c>
      <c r="H19" s="29"/>
    </row>
    <row r="20" spans="1:8" ht="12.75" customHeight="1">
      <c r="A20" s="28" t="s">
        <v>41</v>
      </c>
      <c r="B20" s="28"/>
      <c r="C20" s="13"/>
      <c r="D20" s="13"/>
      <c r="E20" s="13"/>
      <c r="F20" s="13">
        <f t="shared" si="0"/>
        <v>0</v>
      </c>
      <c r="G20" s="13">
        <f t="shared" si="1"/>
        <v>17</v>
      </c>
      <c r="H20" s="29"/>
    </row>
    <row r="21" spans="1:9" ht="12.75" customHeight="1">
      <c r="A21" s="28" t="s">
        <v>41</v>
      </c>
      <c r="B21" s="28"/>
      <c r="C21" s="13"/>
      <c r="D21" s="13"/>
      <c r="E21" s="13"/>
      <c r="F21" s="13">
        <f t="shared" si="0"/>
        <v>0</v>
      </c>
      <c r="G21" s="13">
        <f t="shared" si="1"/>
        <v>18</v>
      </c>
      <c r="H21" s="29">
        <f>SUM(C14:C23)</f>
        <v>882</v>
      </c>
      <c r="I21" s="26" t="s">
        <v>8</v>
      </c>
    </row>
    <row r="22" spans="1:9" ht="12.75" customHeight="1">
      <c r="A22" s="28" t="s">
        <v>41</v>
      </c>
      <c r="B22" s="28" t="s">
        <v>21</v>
      </c>
      <c r="C22" s="13"/>
      <c r="D22" s="13"/>
      <c r="E22" s="13"/>
      <c r="F22" s="13">
        <f t="shared" si="0"/>
        <v>0</v>
      </c>
      <c r="G22" s="13">
        <f t="shared" si="1"/>
        <v>19</v>
      </c>
      <c r="H22" s="29">
        <f>SUM(D14:D23)</f>
        <v>718</v>
      </c>
      <c r="I22" s="26" t="s">
        <v>9</v>
      </c>
    </row>
    <row r="23" spans="1:9" ht="12.75" customHeight="1">
      <c r="A23" s="28" t="s">
        <v>41</v>
      </c>
      <c r="B23" s="28" t="s">
        <v>21</v>
      </c>
      <c r="C23" s="13"/>
      <c r="D23" s="13"/>
      <c r="E23" s="13"/>
      <c r="F23" s="13">
        <f t="shared" si="0"/>
        <v>0</v>
      </c>
      <c r="G23" s="13">
        <f t="shared" si="1"/>
        <v>20</v>
      </c>
      <c r="H23" s="29">
        <f>SUM(E14:E23)</f>
        <v>773</v>
      </c>
      <c r="I23" s="26" t="s">
        <v>10</v>
      </c>
    </row>
    <row r="24" spans="1:8" ht="12.75" customHeight="1">
      <c r="A24" s="28" t="s">
        <v>39</v>
      </c>
      <c r="B24" s="28" t="s">
        <v>42</v>
      </c>
      <c r="C24" s="13">
        <v>210</v>
      </c>
      <c r="D24" s="13">
        <v>200</v>
      </c>
      <c r="E24" s="13"/>
      <c r="F24" s="13">
        <f t="shared" si="0"/>
        <v>410</v>
      </c>
      <c r="G24" s="13">
        <f t="shared" si="1"/>
        <v>21</v>
      </c>
      <c r="H24" s="29"/>
    </row>
    <row r="25" spans="1:8" ht="12.75" customHeight="1">
      <c r="A25" s="28" t="s">
        <v>39</v>
      </c>
      <c r="B25" s="28" t="s">
        <v>43</v>
      </c>
      <c r="C25" s="13">
        <v>145</v>
      </c>
      <c r="D25" s="13">
        <v>158</v>
      </c>
      <c r="E25" s="13">
        <v>161</v>
      </c>
      <c r="F25" s="13">
        <f t="shared" si="0"/>
        <v>464</v>
      </c>
      <c r="G25" s="13">
        <f t="shared" si="1"/>
        <v>22</v>
      </c>
      <c r="H25" s="29"/>
    </row>
    <row r="26" spans="1:8" ht="12.75" customHeight="1">
      <c r="A26" s="28" t="s">
        <v>39</v>
      </c>
      <c r="B26" s="28" t="s">
        <v>44</v>
      </c>
      <c r="C26" s="13"/>
      <c r="D26" s="13"/>
      <c r="E26" s="13"/>
      <c r="F26" s="13">
        <f t="shared" si="0"/>
        <v>0</v>
      </c>
      <c r="G26" s="13">
        <f t="shared" si="1"/>
        <v>23</v>
      </c>
      <c r="H26" s="29"/>
    </row>
    <row r="27" spans="1:8" ht="12.75" customHeight="1">
      <c r="A27" s="28" t="s">
        <v>39</v>
      </c>
      <c r="B27" s="28" t="s">
        <v>45</v>
      </c>
      <c r="C27" s="13"/>
      <c r="D27" s="13">
        <v>112</v>
      </c>
      <c r="E27" s="13">
        <v>101</v>
      </c>
      <c r="F27" s="13">
        <f t="shared" si="0"/>
        <v>213</v>
      </c>
      <c r="G27" s="13">
        <f t="shared" si="1"/>
        <v>24</v>
      </c>
      <c r="H27" s="29"/>
    </row>
    <row r="28" spans="1:8" ht="12.75" customHeight="1">
      <c r="A28" s="28" t="s">
        <v>39</v>
      </c>
      <c r="B28" s="28" t="s">
        <v>46</v>
      </c>
      <c r="C28" s="13">
        <v>207</v>
      </c>
      <c r="D28" s="13">
        <v>165</v>
      </c>
      <c r="E28" s="13"/>
      <c r="F28" s="13">
        <f t="shared" si="0"/>
        <v>372</v>
      </c>
      <c r="G28" s="13">
        <f t="shared" si="1"/>
        <v>25</v>
      </c>
      <c r="H28" s="29"/>
    </row>
    <row r="29" spans="1:8" ht="12.75" customHeight="1">
      <c r="A29" s="28" t="s">
        <v>39</v>
      </c>
      <c r="B29" s="28" t="s">
        <v>47</v>
      </c>
      <c r="C29" s="13"/>
      <c r="D29" s="13"/>
      <c r="E29" s="13">
        <v>103</v>
      </c>
      <c r="F29" s="13">
        <f t="shared" si="0"/>
        <v>103</v>
      </c>
      <c r="G29" s="13">
        <f t="shared" si="1"/>
        <v>26</v>
      </c>
      <c r="H29" s="29"/>
    </row>
    <row r="30" spans="1:8" ht="12.75" customHeight="1">
      <c r="A30" s="28" t="s">
        <v>39</v>
      </c>
      <c r="B30" s="28" t="s">
        <v>48</v>
      </c>
      <c r="C30" s="13">
        <v>112</v>
      </c>
      <c r="D30" s="13"/>
      <c r="E30" s="13">
        <v>127</v>
      </c>
      <c r="F30" s="13">
        <f t="shared" si="0"/>
        <v>239</v>
      </c>
      <c r="G30" s="13">
        <f t="shared" si="1"/>
        <v>27</v>
      </c>
      <c r="H30" s="29"/>
    </row>
    <row r="31" spans="1:9" ht="12.75" customHeight="1">
      <c r="A31" s="28" t="s">
        <v>39</v>
      </c>
      <c r="B31" s="28" t="s">
        <v>49</v>
      </c>
      <c r="C31" s="13">
        <v>145</v>
      </c>
      <c r="D31" s="13">
        <v>171</v>
      </c>
      <c r="E31" s="13">
        <v>116</v>
      </c>
      <c r="F31" s="13">
        <f t="shared" si="0"/>
        <v>432</v>
      </c>
      <c r="G31" s="13">
        <f t="shared" si="1"/>
        <v>28</v>
      </c>
      <c r="H31" s="29">
        <f>SUM(C24:C33)</f>
        <v>819</v>
      </c>
      <c r="I31" s="26" t="s">
        <v>8</v>
      </c>
    </row>
    <row r="32" spans="1:9" ht="12.75" customHeight="1">
      <c r="A32" s="28" t="s">
        <v>39</v>
      </c>
      <c r="B32" s="28" t="s">
        <v>21</v>
      </c>
      <c r="C32" s="13"/>
      <c r="D32" s="13"/>
      <c r="E32" s="13"/>
      <c r="F32" s="13">
        <f t="shared" si="0"/>
        <v>0</v>
      </c>
      <c r="G32" s="13">
        <f t="shared" si="1"/>
        <v>29</v>
      </c>
      <c r="H32" s="29">
        <f>SUM(D24:D33)</f>
        <v>806</v>
      </c>
      <c r="I32" s="26" t="s">
        <v>9</v>
      </c>
    </row>
    <row r="33" spans="1:9" ht="12.75" customHeight="1">
      <c r="A33" s="28" t="s">
        <v>39</v>
      </c>
      <c r="B33" s="28" t="s">
        <v>21</v>
      </c>
      <c r="C33" s="13"/>
      <c r="D33" s="13"/>
      <c r="E33" s="13"/>
      <c r="F33" s="13">
        <f t="shared" si="0"/>
        <v>0</v>
      </c>
      <c r="G33" s="13">
        <f t="shared" si="1"/>
        <v>30</v>
      </c>
      <c r="H33" s="29">
        <f>SUM(E24:E33)</f>
        <v>608</v>
      </c>
      <c r="I33" s="26" t="s">
        <v>10</v>
      </c>
    </row>
    <row r="34" spans="1:7" ht="12.75" customHeight="1">
      <c r="A34" s="28" t="s">
        <v>22</v>
      </c>
      <c r="B34" s="28" t="s">
        <v>223</v>
      </c>
      <c r="C34" s="13">
        <v>166</v>
      </c>
      <c r="D34" s="13">
        <v>179</v>
      </c>
      <c r="E34" s="13">
        <v>174</v>
      </c>
      <c r="F34" s="13">
        <f aca="true" t="shared" si="2" ref="F34:F127">SUM(C34:E34)</f>
        <v>519</v>
      </c>
      <c r="G34" s="13">
        <f t="shared" si="1"/>
        <v>31</v>
      </c>
    </row>
    <row r="35" spans="1:7" ht="12.75" customHeight="1">
      <c r="A35" s="28" t="s">
        <v>22</v>
      </c>
      <c r="B35" s="28" t="s">
        <v>224</v>
      </c>
      <c r="C35" s="13">
        <v>174</v>
      </c>
      <c r="D35" s="13"/>
      <c r="E35" s="13"/>
      <c r="F35" s="13">
        <f t="shared" si="2"/>
        <v>174</v>
      </c>
      <c r="G35" s="13">
        <f t="shared" si="1"/>
        <v>32</v>
      </c>
    </row>
    <row r="36" spans="1:8" ht="12.75" customHeight="1">
      <c r="A36" s="28" t="s">
        <v>22</v>
      </c>
      <c r="B36" s="28" t="s">
        <v>286</v>
      </c>
      <c r="C36" s="13">
        <v>226</v>
      </c>
      <c r="D36" s="13">
        <v>177</v>
      </c>
      <c r="E36" s="13">
        <v>148</v>
      </c>
      <c r="F36" s="13">
        <f t="shared" si="2"/>
        <v>551</v>
      </c>
      <c r="G36" s="13">
        <f t="shared" si="1"/>
        <v>33</v>
      </c>
      <c r="H36" s="36"/>
    </row>
    <row r="37" spans="1:7" ht="12.75" customHeight="1">
      <c r="A37" s="28" t="s">
        <v>22</v>
      </c>
      <c r="B37" s="28" t="s">
        <v>225</v>
      </c>
      <c r="C37" s="13">
        <v>163</v>
      </c>
      <c r="D37" s="13">
        <v>213</v>
      </c>
      <c r="E37" s="13">
        <v>235</v>
      </c>
      <c r="F37" s="13">
        <f t="shared" si="2"/>
        <v>611</v>
      </c>
      <c r="G37" s="13">
        <f t="shared" si="1"/>
        <v>34</v>
      </c>
    </row>
    <row r="38" spans="1:8" ht="12.75" customHeight="1">
      <c r="A38" s="28" t="s">
        <v>22</v>
      </c>
      <c r="B38" s="28" t="s">
        <v>226</v>
      </c>
      <c r="C38" s="13">
        <v>184</v>
      </c>
      <c r="D38" s="13">
        <v>254</v>
      </c>
      <c r="E38" s="13">
        <v>183</v>
      </c>
      <c r="F38" s="13">
        <f t="shared" si="2"/>
        <v>621</v>
      </c>
      <c r="G38" s="13">
        <f t="shared" si="1"/>
        <v>35</v>
      </c>
      <c r="H38" s="26"/>
    </row>
    <row r="39" spans="1:8" ht="12.75" customHeight="1">
      <c r="A39" s="28" t="s">
        <v>22</v>
      </c>
      <c r="B39" s="28" t="s">
        <v>227</v>
      </c>
      <c r="C39" s="13"/>
      <c r="D39" s="13">
        <v>168</v>
      </c>
      <c r="E39" s="13">
        <v>151</v>
      </c>
      <c r="F39" s="13">
        <f t="shared" si="2"/>
        <v>319</v>
      </c>
      <c r="G39" s="13">
        <f t="shared" si="1"/>
        <v>36</v>
      </c>
      <c r="H39" s="26"/>
    </row>
    <row r="40" spans="1:8" ht="12.75" customHeight="1">
      <c r="A40" s="28" t="s">
        <v>22</v>
      </c>
      <c r="B40" s="28" t="s">
        <v>228</v>
      </c>
      <c r="C40" s="13"/>
      <c r="D40" s="13"/>
      <c r="E40" s="13"/>
      <c r="F40" s="13">
        <f t="shared" si="2"/>
        <v>0</v>
      </c>
      <c r="G40" s="13">
        <f t="shared" si="1"/>
        <v>37</v>
      </c>
      <c r="H40" s="26"/>
    </row>
    <row r="41" spans="1:9" ht="12.75" customHeight="1">
      <c r="A41" s="28" t="s">
        <v>22</v>
      </c>
      <c r="B41" s="28"/>
      <c r="C41" s="13"/>
      <c r="D41" s="13"/>
      <c r="E41" s="13"/>
      <c r="F41" s="13">
        <f t="shared" si="2"/>
        <v>0</v>
      </c>
      <c r="G41" s="13">
        <f t="shared" si="1"/>
        <v>38</v>
      </c>
      <c r="H41" s="26">
        <f>SUM(C34:C43)</f>
        <v>913</v>
      </c>
      <c r="I41" s="26" t="s">
        <v>8</v>
      </c>
    </row>
    <row r="42" spans="1:9" ht="15">
      <c r="A42" s="28" t="s">
        <v>22</v>
      </c>
      <c r="B42" s="28" t="s">
        <v>21</v>
      </c>
      <c r="C42" s="13"/>
      <c r="D42" s="13"/>
      <c r="E42" s="13"/>
      <c r="F42" s="13">
        <f t="shared" si="2"/>
        <v>0</v>
      </c>
      <c r="G42" s="13">
        <f t="shared" si="1"/>
        <v>39</v>
      </c>
      <c r="H42" s="26">
        <f>SUM(D34:D43)</f>
        <v>991</v>
      </c>
      <c r="I42" s="26" t="s">
        <v>9</v>
      </c>
    </row>
    <row r="43" spans="1:9" ht="15">
      <c r="A43" s="28" t="s">
        <v>22</v>
      </c>
      <c r="B43" s="28" t="s">
        <v>21</v>
      </c>
      <c r="C43" s="13"/>
      <c r="D43" s="13"/>
      <c r="E43" s="13"/>
      <c r="F43" s="13">
        <f t="shared" si="2"/>
        <v>0</v>
      </c>
      <c r="G43" s="13">
        <f t="shared" si="1"/>
        <v>40</v>
      </c>
      <c r="H43" s="26">
        <f>SUM(E34:E43)</f>
        <v>891</v>
      </c>
      <c r="I43" s="26" t="s">
        <v>10</v>
      </c>
    </row>
    <row r="44" spans="1:8" ht="15">
      <c r="A44" s="28" t="s">
        <v>33</v>
      </c>
      <c r="B44" s="28" t="s">
        <v>239</v>
      </c>
      <c r="C44" s="13">
        <v>242</v>
      </c>
      <c r="D44" s="13">
        <v>208</v>
      </c>
      <c r="E44" s="13">
        <v>204</v>
      </c>
      <c r="F44" s="13">
        <f t="shared" si="2"/>
        <v>654</v>
      </c>
      <c r="G44" s="13">
        <f t="shared" si="1"/>
        <v>41</v>
      </c>
      <c r="H44" s="26"/>
    </row>
    <row r="45" spans="1:8" ht="15">
      <c r="A45" s="28" t="s">
        <v>33</v>
      </c>
      <c r="B45" s="28" t="s">
        <v>240</v>
      </c>
      <c r="C45" s="13"/>
      <c r="D45" s="13"/>
      <c r="E45" s="13">
        <v>191</v>
      </c>
      <c r="F45" s="13">
        <f t="shared" si="2"/>
        <v>191</v>
      </c>
      <c r="G45" s="13">
        <f t="shared" si="1"/>
        <v>42</v>
      </c>
      <c r="H45" s="26"/>
    </row>
    <row r="46" spans="1:8" ht="15">
      <c r="A46" s="28" t="s">
        <v>33</v>
      </c>
      <c r="B46" s="28" t="s">
        <v>241</v>
      </c>
      <c r="C46" s="13">
        <v>163</v>
      </c>
      <c r="D46" s="13">
        <v>197</v>
      </c>
      <c r="E46" s="13">
        <v>189</v>
      </c>
      <c r="F46" s="13">
        <f t="shared" si="2"/>
        <v>549</v>
      </c>
      <c r="G46" s="13">
        <f t="shared" si="1"/>
        <v>43</v>
      </c>
      <c r="H46" s="26"/>
    </row>
    <row r="47" spans="1:8" ht="15">
      <c r="A47" s="28" t="s">
        <v>33</v>
      </c>
      <c r="B47" s="28" t="s">
        <v>242</v>
      </c>
      <c r="C47" s="13">
        <v>202</v>
      </c>
      <c r="D47" s="13"/>
      <c r="E47" s="13"/>
      <c r="F47" s="13">
        <f t="shared" si="2"/>
        <v>202</v>
      </c>
      <c r="G47" s="13">
        <f t="shared" si="1"/>
        <v>44</v>
      </c>
      <c r="H47" s="26"/>
    </row>
    <row r="48" spans="1:8" ht="15">
      <c r="A48" s="28" t="s">
        <v>33</v>
      </c>
      <c r="B48" s="28" t="s">
        <v>243</v>
      </c>
      <c r="C48" s="13">
        <v>203</v>
      </c>
      <c r="D48" s="13"/>
      <c r="E48" s="13"/>
      <c r="F48" s="13">
        <f t="shared" si="2"/>
        <v>203</v>
      </c>
      <c r="G48" s="13">
        <f t="shared" si="1"/>
        <v>45</v>
      </c>
      <c r="H48" s="26"/>
    </row>
    <row r="49" spans="1:8" ht="15">
      <c r="A49" s="28" t="s">
        <v>33</v>
      </c>
      <c r="B49" s="28" t="s">
        <v>244</v>
      </c>
      <c r="C49" s="13">
        <v>227</v>
      </c>
      <c r="D49" s="13">
        <v>201</v>
      </c>
      <c r="E49" s="13">
        <v>224</v>
      </c>
      <c r="F49" s="13">
        <f t="shared" si="2"/>
        <v>652</v>
      </c>
      <c r="G49" s="13">
        <f t="shared" si="1"/>
        <v>46</v>
      </c>
      <c r="H49" s="26"/>
    </row>
    <row r="50" spans="1:8" ht="15">
      <c r="A50" s="28" t="s">
        <v>33</v>
      </c>
      <c r="B50" s="28" t="s">
        <v>245</v>
      </c>
      <c r="C50" s="13"/>
      <c r="D50" s="13"/>
      <c r="E50" s="13"/>
      <c r="F50" s="13">
        <f t="shared" si="2"/>
        <v>0</v>
      </c>
      <c r="G50" s="13">
        <f t="shared" si="1"/>
        <v>47</v>
      </c>
      <c r="H50" s="26"/>
    </row>
    <row r="51" spans="1:9" ht="15">
      <c r="A51" s="28" t="s">
        <v>33</v>
      </c>
      <c r="B51" s="28"/>
      <c r="C51" s="13"/>
      <c r="D51" s="13"/>
      <c r="E51" s="13"/>
      <c r="F51" s="13">
        <f t="shared" si="2"/>
        <v>0</v>
      </c>
      <c r="G51" s="13">
        <f t="shared" si="1"/>
        <v>48</v>
      </c>
      <c r="H51" s="26">
        <f>SUM(C44:C53)</f>
        <v>1037</v>
      </c>
      <c r="I51" s="26" t="s">
        <v>8</v>
      </c>
    </row>
    <row r="52" spans="1:9" ht="15">
      <c r="A52" s="28" t="s">
        <v>33</v>
      </c>
      <c r="B52" s="28" t="s">
        <v>21</v>
      </c>
      <c r="C52" s="13"/>
      <c r="D52" s="13">
        <v>164</v>
      </c>
      <c r="E52" s="13">
        <v>138</v>
      </c>
      <c r="F52" s="13">
        <f t="shared" si="2"/>
        <v>302</v>
      </c>
      <c r="G52" s="13">
        <f t="shared" si="1"/>
        <v>49</v>
      </c>
      <c r="H52" s="26">
        <f>SUM(D44:D53)</f>
        <v>946</v>
      </c>
      <c r="I52" s="26" t="s">
        <v>9</v>
      </c>
    </row>
    <row r="53" spans="1:9" ht="15">
      <c r="A53" s="28" t="s">
        <v>33</v>
      </c>
      <c r="B53" s="28" t="s">
        <v>21</v>
      </c>
      <c r="C53" s="13"/>
      <c r="D53" s="13">
        <v>176</v>
      </c>
      <c r="E53" s="13"/>
      <c r="F53" s="13">
        <f t="shared" si="2"/>
        <v>176</v>
      </c>
      <c r="G53" s="13">
        <f t="shared" si="1"/>
        <v>50</v>
      </c>
      <c r="H53" s="26">
        <f>SUM(E44:E53)</f>
        <v>946</v>
      </c>
      <c r="I53" s="26" t="s">
        <v>10</v>
      </c>
    </row>
    <row r="54" spans="1:8" ht="15">
      <c r="A54" s="28" t="s">
        <v>52</v>
      </c>
      <c r="B54" s="28" t="s">
        <v>217</v>
      </c>
      <c r="C54" s="13">
        <v>113</v>
      </c>
      <c r="D54" s="13">
        <v>178</v>
      </c>
      <c r="E54" s="13">
        <v>100</v>
      </c>
      <c r="F54" s="13">
        <f t="shared" si="2"/>
        <v>391</v>
      </c>
      <c r="G54" s="13">
        <f t="shared" si="1"/>
        <v>51</v>
      </c>
      <c r="H54" s="26"/>
    </row>
    <row r="55" spans="1:8" ht="15">
      <c r="A55" s="28" t="s">
        <v>52</v>
      </c>
      <c r="B55" s="28" t="s">
        <v>218</v>
      </c>
      <c r="C55" s="13">
        <v>137</v>
      </c>
      <c r="D55" s="13">
        <v>197</v>
      </c>
      <c r="E55" s="13">
        <v>178</v>
      </c>
      <c r="F55" s="13">
        <f t="shared" si="2"/>
        <v>512</v>
      </c>
      <c r="G55" s="13">
        <f t="shared" si="1"/>
        <v>52</v>
      </c>
      <c r="H55" s="26"/>
    </row>
    <row r="56" spans="1:8" ht="15">
      <c r="A56" s="28" t="s">
        <v>52</v>
      </c>
      <c r="B56" s="28" t="s">
        <v>219</v>
      </c>
      <c r="C56" s="13">
        <v>141</v>
      </c>
      <c r="D56" s="13">
        <v>158</v>
      </c>
      <c r="E56" s="13">
        <v>151</v>
      </c>
      <c r="F56" s="13">
        <f t="shared" si="2"/>
        <v>450</v>
      </c>
      <c r="G56" s="13">
        <f t="shared" si="1"/>
        <v>53</v>
      </c>
      <c r="H56" s="26"/>
    </row>
    <row r="57" spans="1:8" ht="15">
      <c r="A57" s="28" t="s">
        <v>52</v>
      </c>
      <c r="B57" s="28" t="s">
        <v>220</v>
      </c>
      <c r="C57" s="13">
        <v>136</v>
      </c>
      <c r="D57" s="13">
        <v>134</v>
      </c>
      <c r="E57" s="13"/>
      <c r="F57" s="13">
        <f t="shared" si="2"/>
        <v>270</v>
      </c>
      <c r="G57" s="13">
        <f t="shared" si="1"/>
        <v>54</v>
      </c>
      <c r="H57" s="26"/>
    </row>
    <row r="58" spans="1:8" ht="15">
      <c r="A58" s="28" t="s">
        <v>52</v>
      </c>
      <c r="B58" s="28" t="s">
        <v>221</v>
      </c>
      <c r="C58" s="13">
        <v>104</v>
      </c>
      <c r="D58" s="13"/>
      <c r="E58" s="13">
        <v>116</v>
      </c>
      <c r="F58" s="13">
        <f t="shared" si="2"/>
        <v>220</v>
      </c>
      <c r="G58" s="13">
        <f t="shared" si="1"/>
        <v>55</v>
      </c>
      <c r="H58" s="26"/>
    </row>
    <row r="59" spans="1:8" ht="15">
      <c r="A59" s="28" t="s">
        <v>52</v>
      </c>
      <c r="B59" s="28" t="s">
        <v>222</v>
      </c>
      <c r="C59" s="13"/>
      <c r="D59" s="13">
        <v>139</v>
      </c>
      <c r="E59" s="13">
        <v>123</v>
      </c>
      <c r="F59" s="13">
        <f t="shared" si="2"/>
        <v>262</v>
      </c>
      <c r="G59" s="13">
        <f t="shared" si="1"/>
        <v>56</v>
      </c>
      <c r="H59" s="26"/>
    </row>
    <row r="60" spans="1:8" ht="15">
      <c r="A60" s="28" t="s">
        <v>52</v>
      </c>
      <c r="B60" s="28"/>
      <c r="C60" s="13"/>
      <c r="D60" s="13"/>
      <c r="E60" s="13"/>
      <c r="F60" s="13">
        <f t="shared" si="2"/>
        <v>0</v>
      </c>
      <c r="G60" s="13">
        <f t="shared" si="1"/>
        <v>57</v>
      </c>
      <c r="H60" s="26"/>
    </row>
    <row r="61" spans="1:9" ht="15">
      <c r="A61" s="28" t="s">
        <v>52</v>
      </c>
      <c r="B61" s="28"/>
      <c r="C61" s="13"/>
      <c r="D61" s="13"/>
      <c r="E61" s="13"/>
      <c r="F61" s="13">
        <f t="shared" si="2"/>
        <v>0</v>
      </c>
      <c r="G61" s="13">
        <f t="shared" si="1"/>
        <v>58</v>
      </c>
      <c r="H61" s="26">
        <f>SUM(C54:C63)</f>
        <v>631</v>
      </c>
      <c r="I61" s="26" t="s">
        <v>8</v>
      </c>
    </row>
    <row r="62" spans="1:9" ht="15">
      <c r="A62" s="28" t="s">
        <v>52</v>
      </c>
      <c r="B62" s="28" t="s">
        <v>21</v>
      </c>
      <c r="C62" s="13"/>
      <c r="D62" s="13"/>
      <c r="E62" s="13"/>
      <c r="F62" s="13">
        <f t="shared" si="2"/>
        <v>0</v>
      </c>
      <c r="G62" s="13">
        <f t="shared" si="1"/>
        <v>59</v>
      </c>
      <c r="H62" s="26">
        <f>SUM(D54:D63)</f>
        <v>806</v>
      </c>
      <c r="I62" s="26" t="s">
        <v>9</v>
      </c>
    </row>
    <row r="63" spans="1:9" ht="15">
      <c r="A63" s="28" t="s">
        <v>52</v>
      </c>
      <c r="B63" s="28" t="s">
        <v>21</v>
      </c>
      <c r="C63" s="13"/>
      <c r="D63" s="13"/>
      <c r="E63" s="13"/>
      <c r="F63" s="13">
        <f t="shared" si="2"/>
        <v>0</v>
      </c>
      <c r="G63" s="13">
        <f t="shared" si="1"/>
        <v>60</v>
      </c>
      <c r="H63" s="26">
        <f>SUM(E54:E63)</f>
        <v>668</v>
      </c>
      <c r="I63" s="26" t="s">
        <v>10</v>
      </c>
    </row>
    <row r="64" spans="1:8" ht="15">
      <c r="A64" s="28" t="s">
        <v>51</v>
      </c>
      <c r="B64" s="28" t="s">
        <v>186</v>
      </c>
      <c r="C64" s="13">
        <v>167</v>
      </c>
      <c r="D64" s="13">
        <v>176</v>
      </c>
      <c r="E64" s="13">
        <v>161</v>
      </c>
      <c r="F64" s="13">
        <f t="shared" si="2"/>
        <v>504</v>
      </c>
      <c r="G64" s="13">
        <f t="shared" si="1"/>
        <v>61</v>
      </c>
      <c r="H64" s="26"/>
    </row>
    <row r="65" spans="1:8" ht="15">
      <c r="A65" s="28" t="s">
        <v>51</v>
      </c>
      <c r="B65" s="28" t="s">
        <v>187</v>
      </c>
      <c r="C65" s="13"/>
      <c r="D65" s="13"/>
      <c r="E65" s="13">
        <v>161</v>
      </c>
      <c r="F65" s="13">
        <f t="shared" si="2"/>
        <v>161</v>
      </c>
      <c r="G65" s="13">
        <f t="shared" si="1"/>
        <v>62</v>
      </c>
      <c r="H65" s="26"/>
    </row>
    <row r="66" spans="1:8" ht="15">
      <c r="A66" s="28" t="s">
        <v>51</v>
      </c>
      <c r="B66" s="28" t="s">
        <v>188</v>
      </c>
      <c r="C66" s="13">
        <v>135</v>
      </c>
      <c r="D66" s="13">
        <v>139</v>
      </c>
      <c r="E66" s="13"/>
      <c r="F66" s="13">
        <f t="shared" si="2"/>
        <v>274</v>
      </c>
      <c r="G66" s="13">
        <f t="shared" si="1"/>
        <v>63</v>
      </c>
      <c r="H66" s="26"/>
    </row>
    <row r="67" spans="1:8" ht="15">
      <c r="A67" s="28" t="s">
        <v>51</v>
      </c>
      <c r="B67" s="28" t="s">
        <v>275</v>
      </c>
      <c r="C67" s="13">
        <v>122</v>
      </c>
      <c r="D67" s="13">
        <v>132</v>
      </c>
      <c r="E67" s="13"/>
      <c r="F67" s="13">
        <f t="shared" si="2"/>
        <v>254</v>
      </c>
      <c r="G67" s="13">
        <f t="shared" si="1"/>
        <v>64</v>
      </c>
      <c r="H67" s="26"/>
    </row>
    <row r="68" spans="1:8" ht="15">
      <c r="A68" s="28" t="s">
        <v>51</v>
      </c>
      <c r="B68" s="28" t="s">
        <v>189</v>
      </c>
      <c r="C68" s="13">
        <v>205</v>
      </c>
      <c r="D68" s="13">
        <v>228</v>
      </c>
      <c r="E68" s="13">
        <v>167</v>
      </c>
      <c r="F68" s="13">
        <f t="shared" si="2"/>
        <v>600</v>
      </c>
      <c r="G68" s="13">
        <f t="shared" si="1"/>
        <v>65</v>
      </c>
      <c r="H68" s="26"/>
    </row>
    <row r="69" spans="1:8" ht="15">
      <c r="A69" s="28" t="s">
        <v>51</v>
      </c>
      <c r="B69" s="28" t="s">
        <v>190</v>
      </c>
      <c r="C69" s="13">
        <v>183</v>
      </c>
      <c r="D69" s="13">
        <v>185</v>
      </c>
      <c r="E69" s="13">
        <v>159</v>
      </c>
      <c r="F69" s="13">
        <f t="shared" si="2"/>
        <v>527</v>
      </c>
      <c r="G69" s="13">
        <f t="shared" si="1"/>
        <v>66</v>
      </c>
      <c r="H69" s="26"/>
    </row>
    <row r="70" spans="1:8" ht="15">
      <c r="A70" s="28" t="s">
        <v>51</v>
      </c>
      <c r="B70" s="28" t="s">
        <v>191</v>
      </c>
      <c r="C70" s="13"/>
      <c r="D70" s="13"/>
      <c r="E70" s="13">
        <v>150</v>
      </c>
      <c r="F70" s="13">
        <f t="shared" si="2"/>
        <v>150</v>
      </c>
      <c r="G70" s="13">
        <f t="shared" si="1"/>
        <v>67</v>
      </c>
      <c r="H70" s="26"/>
    </row>
    <row r="71" spans="1:9" ht="15">
      <c r="A71" s="28" t="s">
        <v>51</v>
      </c>
      <c r="B71" s="28"/>
      <c r="C71" s="13"/>
      <c r="D71" s="13"/>
      <c r="E71" s="13"/>
      <c r="F71" s="13">
        <f t="shared" si="2"/>
        <v>0</v>
      </c>
      <c r="G71" s="13">
        <f t="shared" si="1"/>
        <v>68</v>
      </c>
      <c r="H71" s="26">
        <f>SUM(C64:C73)</f>
        <v>812</v>
      </c>
      <c r="I71" s="26" t="s">
        <v>8</v>
      </c>
    </row>
    <row r="72" spans="1:9" ht="15">
      <c r="A72" s="28" t="s">
        <v>51</v>
      </c>
      <c r="B72" s="28" t="s">
        <v>21</v>
      </c>
      <c r="C72" s="13"/>
      <c r="D72" s="13"/>
      <c r="E72" s="13"/>
      <c r="F72" s="13">
        <f t="shared" si="2"/>
        <v>0</v>
      </c>
      <c r="G72" s="13">
        <f t="shared" si="1"/>
        <v>69</v>
      </c>
      <c r="H72" s="26">
        <f>SUM(D64:D73)</f>
        <v>860</v>
      </c>
      <c r="I72" s="26" t="s">
        <v>9</v>
      </c>
    </row>
    <row r="73" spans="1:9" ht="15">
      <c r="A73" s="28" t="s">
        <v>51</v>
      </c>
      <c r="B73" s="28" t="s">
        <v>21</v>
      </c>
      <c r="C73" s="13"/>
      <c r="D73" s="13"/>
      <c r="E73" s="13"/>
      <c r="F73" s="13">
        <f t="shared" si="2"/>
        <v>0</v>
      </c>
      <c r="G73" s="13">
        <f t="shared" si="1"/>
        <v>70</v>
      </c>
      <c r="H73" s="26">
        <f>SUM(E64:E73)</f>
        <v>798</v>
      </c>
      <c r="I73" s="26" t="s">
        <v>10</v>
      </c>
    </row>
    <row r="74" spans="1:8" ht="15">
      <c r="A74" s="28" t="s">
        <v>40</v>
      </c>
      <c r="B74" s="28" t="s">
        <v>88</v>
      </c>
      <c r="C74" s="13"/>
      <c r="D74" s="13"/>
      <c r="E74" s="13">
        <v>210</v>
      </c>
      <c r="F74" s="13">
        <f t="shared" si="2"/>
        <v>210</v>
      </c>
      <c r="G74" s="13">
        <f t="shared" si="1"/>
        <v>71</v>
      </c>
      <c r="H74" s="26"/>
    </row>
    <row r="75" spans="1:8" ht="15">
      <c r="A75" s="28" t="s">
        <v>40</v>
      </c>
      <c r="B75" s="28" t="s">
        <v>89</v>
      </c>
      <c r="C75" s="13"/>
      <c r="D75" s="13"/>
      <c r="E75" s="13"/>
      <c r="F75" s="13">
        <f t="shared" si="2"/>
        <v>0</v>
      </c>
      <c r="G75" s="13">
        <f t="shared" si="1"/>
        <v>72</v>
      </c>
      <c r="H75" s="26"/>
    </row>
    <row r="76" spans="1:8" ht="15">
      <c r="A76" s="28" t="s">
        <v>40</v>
      </c>
      <c r="B76" s="28" t="s">
        <v>90</v>
      </c>
      <c r="C76" s="13">
        <v>221</v>
      </c>
      <c r="D76" s="13"/>
      <c r="E76" s="13"/>
      <c r="F76" s="13">
        <f t="shared" si="2"/>
        <v>221</v>
      </c>
      <c r="G76" s="13">
        <f t="shared" si="1"/>
        <v>73</v>
      </c>
      <c r="H76" s="26"/>
    </row>
    <row r="77" spans="1:8" ht="15">
      <c r="A77" s="28" t="s">
        <v>40</v>
      </c>
      <c r="B77" s="28" t="s">
        <v>93</v>
      </c>
      <c r="C77" s="13">
        <v>201</v>
      </c>
      <c r="D77" s="13">
        <v>227</v>
      </c>
      <c r="E77" s="13">
        <v>203</v>
      </c>
      <c r="F77" s="13">
        <f t="shared" si="2"/>
        <v>631</v>
      </c>
      <c r="G77" s="13">
        <f t="shared" si="1"/>
        <v>74</v>
      </c>
      <c r="H77" s="26"/>
    </row>
    <row r="78" spans="1:8" ht="15">
      <c r="A78" s="28" t="s">
        <v>40</v>
      </c>
      <c r="B78" s="28" t="s">
        <v>283</v>
      </c>
      <c r="C78" s="13">
        <v>236</v>
      </c>
      <c r="D78" s="13">
        <v>269</v>
      </c>
      <c r="E78" s="13">
        <v>243</v>
      </c>
      <c r="F78" s="13">
        <f t="shared" si="2"/>
        <v>748</v>
      </c>
      <c r="G78" s="13">
        <f t="shared" si="1"/>
        <v>75</v>
      </c>
      <c r="H78" s="26"/>
    </row>
    <row r="79" spans="1:8" ht="15">
      <c r="A79" s="28" t="s">
        <v>40</v>
      </c>
      <c r="B79" s="28" t="s">
        <v>91</v>
      </c>
      <c r="C79" s="13"/>
      <c r="D79" s="13">
        <v>197</v>
      </c>
      <c r="E79" s="13"/>
      <c r="F79" s="13">
        <f t="shared" si="2"/>
        <v>197</v>
      </c>
      <c r="G79" s="13">
        <f t="shared" si="1"/>
        <v>76</v>
      </c>
      <c r="H79" s="26"/>
    </row>
    <row r="80" spans="1:8" ht="15">
      <c r="A80" s="28" t="s">
        <v>40</v>
      </c>
      <c r="B80" s="28" t="s">
        <v>92</v>
      </c>
      <c r="C80" s="13"/>
      <c r="D80" s="13">
        <v>255</v>
      </c>
      <c r="E80" s="13"/>
      <c r="F80" s="13">
        <f t="shared" si="2"/>
        <v>255</v>
      </c>
      <c r="G80" s="13">
        <f t="shared" si="1"/>
        <v>77</v>
      </c>
      <c r="H80" s="26"/>
    </row>
    <row r="81" spans="1:9" ht="15">
      <c r="A81" s="28" t="s">
        <v>40</v>
      </c>
      <c r="B81" s="28" t="s">
        <v>94</v>
      </c>
      <c r="C81" s="13"/>
      <c r="D81" s="13"/>
      <c r="E81" s="13">
        <v>243</v>
      </c>
      <c r="F81" s="13">
        <f t="shared" si="2"/>
        <v>243</v>
      </c>
      <c r="G81" s="13">
        <f t="shared" si="1"/>
        <v>78</v>
      </c>
      <c r="H81" s="26">
        <f>SUM(C74:C83)</f>
        <v>1000</v>
      </c>
      <c r="I81" s="26" t="s">
        <v>8</v>
      </c>
    </row>
    <row r="82" spans="1:9" ht="15">
      <c r="A82" s="28" t="s">
        <v>40</v>
      </c>
      <c r="B82" s="28" t="s">
        <v>21</v>
      </c>
      <c r="C82" s="13">
        <v>191</v>
      </c>
      <c r="D82" s="13">
        <v>128</v>
      </c>
      <c r="E82" s="13">
        <v>150</v>
      </c>
      <c r="F82" s="13">
        <f t="shared" si="2"/>
        <v>469</v>
      </c>
      <c r="G82" s="13">
        <f t="shared" si="1"/>
        <v>79</v>
      </c>
      <c r="H82" s="26">
        <f>SUM(D74:D83)</f>
        <v>1076</v>
      </c>
      <c r="I82" s="26" t="s">
        <v>9</v>
      </c>
    </row>
    <row r="83" spans="1:9" ht="15">
      <c r="A83" s="28" t="s">
        <v>40</v>
      </c>
      <c r="B83" s="28" t="s">
        <v>21</v>
      </c>
      <c r="C83" s="13">
        <v>151</v>
      </c>
      <c r="D83" s="13"/>
      <c r="E83" s="13"/>
      <c r="F83" s="13">
        <f t="shared" si="2"/>
        <v>151</v>
      </c>
      <c r="G83" s="13">
        <f t="shared" si="1"/>
        <v>80</v>
      </c>
      <c r="H83" s="26">
        <f>SUM(E74:E83)</f>
        <v>1049</v>
      </c>
      <c r="I83" s="26" t="s">
        <v>10</v>
      </c>
    </row>
    <row r="84" spans="1:8" ht="15">
      <c r="A84" s="28" t="s">
        <v>29</v>
      </c>
      <c r="B84" s="28" t="s">
        <v>229</v>
      </c>
      <c r="C84" s="13">
        <v>146</v>
      </c>
      <c r="D84" s="13">
        <v>232</v>
      </c>
      <c r="E84" s="13">
        <v>170</v>
      </c>
      <c r="F84" s="13">
        <f t="shared" si="2"/>
        <v>548</v>
      </c>
      <c r="G84" s="13">
        <f t="shared" si="1"/>
        <v>81</v>
      </c>
      <c r="H84" s="26"/>
    </row>
    <row r="85" spans="1:8" ht="15">
      <c r="A85" s="28" t="s">
        <v>29</v>
      </c>
      <c r="B85" s="28" t="s">
        <v>230</v>
      </c>
      <c r="C85" s="13">
        <v>191</v>
      </c>
      <c r="D85" s="13">
        <v>177</v>
      </c>
      <c r="E85" s="13">
        <v>228</v>
      </c>
      <c r="F85" s="13">
        <f t="shared" si="2"/>
        <v>596</v>
      </c>
      <c r="G85" s="13">
        <f t="shared" si="1"/>
        <v>82</v>
      </c>
      <c r="H85" s="26"/>
    </row>
    <row r="86" spans="1:8" ht="15">
      <c r="A86" s="28" t="s">
        <v>29</v>
      </c>
      <c r="B86" s="28" t="s">
        <v>231</v>
      </c>
      <c r="C86" s="13">
        <v>180</v>
      </c>
      <c r="D86" s="13">
        <v>161</v>
      </c>
      <c r="E86" s="13">
        <v>236</v>
      </c>
      <c r="F86" s="13">
        <f t="shared" si="2"/>
        <v>577</v>
      </c>
      <c r="G86" s="13">
        <f t="shared" si="1"/>
        <v>83</v>
      </c>
      <c r="H86" s="26"/>
    </row>
    <row r="87" spans="1:8" ht="15">
      <c r="A87" s="28" t="s">
        <v>29</v>
      </c>
      <c r="B87" s="28" t="s">
        <v>233</v>
      </c>
      <c r="C87" s="13">
        <v>175</v>
      </c>
      <c r="D87" s="13">
        <v>224</v>
      </c>
      <c r="E87" s="13">
        <v>186</v>
      </c>
      <c r="F87" s="13">
        <f t="shared" si="2"/>
        <v>585</v>
      </c>
      <c r="G87" s="13">
        <f t="shared" si="1"/>
        <v>84</v>
      </c>
      <c r="H87" s="26"/>
    </row>
    <row r="88" spans="1:8" ht="15">
      <c r="A88" s="28" t="s">
        <v>29</v>
      </c>
      <c r="B88" s="28" t="s">
        <v>232</v>
      </c>
      <c r="C88" s="13">
        <v>174</v>
      </c>
      <c r="D88" s="13">
        <v>216</v>
      </c>
      <c r="E88" s="13">
        <v>202</v>
      </c>
      <c r="F88" s="13">
        <f t="shared" si="2"/>
        <v>592</v>
      </c>
      <c r="G88" s="13">
        <f t="shared" si="1"/>
        <v>85</v>
      </c>
      <c r="H88" s="26"/>
    </row>
    <row r="89" spans="1:8" ht="15">
      <c r="A89" s="28" t="s">
        <v>29</v>
      </c>
      <c r="B89" s="28"/>
      <c r="C89" s="13"/>
      <c r="D89" s="13"/>
      <c r="E89" s="13"/>
      <c r="F89" s="13">
        <f t="shared" si="2"/>
        <v>0</v>
      </c>
      <c r="G89" s="13">
        <f t="shared" si="1"/>
        <v>86</v>
      </c>
      <c r="H89" s="26"/>
    </row>
    <row r="90" spans="1:8" ht="15">
      <c r="A90" s="28" t="s">
        <v>29</v>
      </c>
      <c r="B90" s="28"/>
      <c r="C90" s="13"/>
      <c r="D90" s="13"/>
      <c r="E90" s="13"/>
      <c r="F90" s="13">
        <f t="shared" si="2"/>
        <v>0</v>
      </c>
      <c r="G90" s="13">
        <f t="shared" si="1"/>
        <v>87</v>
      </c>
      <c r="H90" s="26"/>
    </row>
    <row r="91" spans="1:9" ht="15">
      <c r="A91" s="28" t="s">
        <v>29</v>
      </c>
      <c r="B91" s="28"/>
      <c r="C91" s="13"/>
      <c r="D91" s="13"/>
      <c r="E91" s="13"/>
      <c r="F91" s="13">
        <f t="shared" si="2"/>
        <v>0</v>
      </c>
      <c r="G91" s="13">
        <f t="shared" si="1"/>
        <v>88</v>
      </c>
      <c r="H91" s="26">
        <f>SUM(C84:C93)</f>
        <v>866</v>
      </c>
      <c r="I91" s="26" t="s">
        <v>8</v>
      </c>
    </row>
    <row r="92" spans="1:9" ht="15">
      <c r="A92" s="28" t="s">
        <v>29</v>
      </c>
      <c r="B92" s="28" t="s">
        <v>21</v>
      </c>
      <c r="C92" s="13"/>
      <c r="D92" s="13"/>
      <c r="E92" s="13"/>
      <c r="F92" s="13">
        <f t="shared" si="2"/>
        <v>0</v>
      </c>
      <c r="G92" s="13">
        <f t="shared" si="1"/>
        <v>89</v>
      </c>
      <c r="H92" s="26">
        <f>SUM(D84:D93)</f>
        <v>1010</v>
      </c>
      <c r="I92" s="26" t="s">
        <v>9</v>
      </c>
    </row>
    <row r="93" spans="1:9" ht="15">
      <c r="A93" s="28" t="s">
        <v>29</v>
      </c>
      <c r="B93" s="28" t="s">
        <v>21</v>
      </c>
      <c r="C93" s="13"/>
      <c r="D93" s="13"/>
      <c r="E93" s="13"/>
      <c r="F93" s="13">
        <f t="shared" si="2"/>
        <v>0</v>
      </c>
      <c r="G93" s="13">
        <f t="shared" si="1"/>
        <v>90</v>
      </c>
      <c r="H93" s="26">
        <f>SUM(E84:E93)</f>
        <v>1022</v>
      </c>
      <c r="I93" s="26" t="s">
        <v>10</v>
      </c>
    </row>
    <row r="94" spans="1:8" ht="15">
      <c r="A94" s="28" t="s">
        <v>35</v>
      </c>
      <c r="B94" s="28" t="s">
        <v>246</v>
      </c>
      <c r="C94" s="13"/>
      <c r="D94" s="13"/>
      <c r="E94" s="13"/>
      <c r="F94" s="13">
        <f t="shared" si="2"/>
        <v>0</v>
      </c>
      <c r="G94" s="13">
        <f t="shared" si="1"/>
        <v>91</v>
      </c>
      <c r="H94" s="26"/>
    </row>
    <row r="95" spans="1:8" ht="15">
      <c r="A95" s="28" t="s">
        <v>35</v>
      </c>
      <c r="B95" s="28" t="s">
        <v>247</v>
      </c>
      <c r="C95" s="13">
        <v>182</v>
      </c>
      <c r="D95" s="13">
        <v>166</v>
      </c>
      <c r="E95" s="13">
        <v>134</v>
      </c>
      <c r="F95" s="13">
        <f t="shared" si="2"/>
        <v>482</v>
      </c>
      <c r="G95" s="13">
        <f t="shared" si="1"/>
        <v>92</v>
      </c>
      <c r="H95" s="26"/>
    </row>
    <row r="96" spans="1:8" ht="15">
      <c r="A96" s="28" t="s">
        <v>35</v>
      </c>
      <c r="B96" s="28" t="s">
        <v>248</v>
      </c>
      <c r="C96" s="13">
        <v>194</v>
      </c>
      <c r="D96" s="13">
        <v>170</v>
      </c>
      <c r="E96" s="13">
        <v>157</v>
      </c>
      <c r="F96" s="13">
        <f t="shared" si="2"/>
        <v>521</v>
      </c>
      <c r="G96" s="13">
        <f t="shared" si="1"/>
        <v>93</v>
      </c>
      <c r="H96" s="26"/>
    </row>
    <row r="97" spans="1:8" ht="15">
      <c r="A97" s="28" t="s">
        <v>35</v>
      </c>
      <c r="B97" s="28" t="s">
        <v>249</v>
      </c>
      <c r="C97" s="13"/>
      <c r="D97" s="13">
        <v>180</v>
      </c>
      <c r="E97" s="13">
        <v>149</v>
      </c>
      <c r="F97" s="13">
        <f t="shared" si="2"/>
        <v>329</v>
      </c>
      <c r="G97" s="13">
        <f t="shared" si="1"/>
        <v>94</v>
      </c>
      <c r="H97" s="26"/>
    </row>
    <row r="98" spans="1:8" ht="15">
      <c r="A98" s="28" t="s">
        <v>35</v>
      </c>
      <c r="B98" s="28" t="s">
        <v>250</v>
      </c>
      <c r="C98" s="13"/>
      <c r="D98" s="13"/>
      <c r="E98" s="13"/>
      <c r="F98" s="13">
        <f t="shared" si="2"/>
        <v>0</v>
      </c>
      <c r="G98" s="13">
        <f t="shared" si="1"/>
        <v>95</v>
      </c>
      <c r="H98" s="26"/>
    </row>
    <row r="99" spans="1:8" ht="15">
      <c r="A99" s="28" t="s">
        <v>35</v>
      </c>
      <c r="B99" s="28" t="s">
        <v>251</v>
      </c>
      <c r="C99" s="13">
        <v>190</v>
      </c>
      <c r="D99" s="13">
        <v>183</v>
      </c>
      <c r="E99" s="13">
        <v>172</v>
      </c>
      <c r="F99" s="13">
        <f t="shared" si="2"/>
        <v>545</v>
      </c>
      <c r="G99" s="13">
        <f t="shared" si="1"/>
        <v>96</v>
      </c>
      <c r="H99" s="26"/>
    </row>
    <row r="100" spans="1:8" ht="15">
      <c r="A100" s="28" t="s">
        <v>35</v>
      </c>
      <c r="B100" s="28" t="s">
        <v>252</v>
      </c>
      <c r="C100" s="13">
        <v>193</v>
      </c>
      <c r="D100" s="13">
        <v>135</v>
      </c>
      <c r="E100" s="13">
        <v>183</v>
      </c>
      <c r="F100" s="13">
        <f t="shared" si="2"/>
        <v>511</v>
      </c>
      <c r="G100" s="13">
        <f t="shared" si="1"/>
        <v>97</v>
      </c>
      <c r="H100" s="26"/>
    </row>
    <row r="101" spans="1:9" ht="15">
      <c r="A101" s="28" t="s">
        <v>35</v>
      </c>
      <c r="B101" s="28"/>
      <c r="C101" s="13"/>
      <c r="D101" s="13"/>
      <c r="E101" s="13"/>
      <c r="F101" s="13">
        <f t="shared" si="2"/>
        <v>0</v>
      </c>
      <c r="G101" s="13">
        <f t="shared" si="1"/>
        <v>98</v>
      </c>
      <c r="H101" s="26">
        <f>SUM(C94:C103)</f>
        <v>910</v>
      </c>
      <c r="I101" s="26" t="s">
        <v>8</v>
      </c>
    </row>
    <row r="102" spans="1:9" ht="15">
      <c r="A102" s="28" t="s">
        <v>35</v>
      </c>
      <c r="B102" s="28" t="s">
        <v>21</v>
      </c>
      <c r="C102" s="13">
        <v>151</v>
      </c>
      <c r="D102" s="13"/>
      <c r="E102" s="13"/>
      <c r="F102" s="13">
        <f t="shared" si="2"/>
        <v>151</v>
      </c>
      <c r="G102" s="13">
        <f t="shared" si="1"/>
        <v>99</v>
      </c>
      <c r="H102" s="26">
        <f>SUM(D94:D103)</f>
        <v>834</v>
      </c>
      <c r="I102" s="26" t="s">
        <v>9</v>
      </c>
    </row>
    <row r="103" spans="1:9" ht="15">
      <c r="A103" s="28" t="s">
        <v>35</v>
      </c>
      <c r="B103" s="28" t="s">
        <v>21</v>
      </c>
      <c r="C103" s="13"/>
      <c r="D103" s="13"/>
      <c r="E103" s="13"/>
      <c r="F103" s="13">
        <f t="shared" si="2"/>
        <v>0</v>
      </c>
      <c r="G103" s="13">
        <f t="shared" si="1"/>
        <v>100</v>
      </c>
      <c r="H103" s="26">
        <f>SUM(E94:E103)</f>
        <v>795</v>
      </c>
      <c r="I103" s="26" t="s">
        <v>10</v>
      </c>
    </row>
    <row r="104" spans="1:8" ht="15">
      <c r="A104" s="28" t="s">
        <v>16</v>
      </c>
      <c r="B104" s="34" t="s">
        <v>53</v>
      </c>
      <c r="C104" s="13">
        <v>221</v>
      </c>
      <c r="D104" s="13">
        <v>172</v>
      </c>
      <c r="E104" s="13">
        <v>226</v>
      </c>
      <c r="F104" s="13">
        <f t="shared" si="2"/>
        <v>619</v>
      </c>
      <c r="G104" s="13">
        <f t="shared" si="1"/>
        <v>101</v>
      </c>
      <c r="H104" s="26"/>
    </row>
    <row r="105" spans="1:8" ht="15">
      <c r="A105" s="28" t="s">
        <v>16</v>
      </c>
      <c r="B105" s="32" t="s">
        <v>54</v>
      </c>
      <c r="C105" s="13">
        <v>221</v>
      </c>
      <c r="D105" s="13">
        <v>149</v>
      </c>
      <c r="E105" s="13"/>
      <c r="F105" s="13">
        <f t="shared" si="2"/>
        <v>370</v>
      </c>
      <c r="G105" s="13">
        <f t="shared" si="1"/>
        <v>102</v>
      </c>
      <c r="H105" s="26"/>
    </row>
    <row r="106" spans="1:8" ht="15">
      <c r="A106" s="28" t="s">
        <v>16</v>
      </c>
      <c r="B106" s="32" t="s">
        <v>55</v>
      </c>
      <c r="C106" s="13">
        <v>214</v>
      </c>
      <c r="D106" s="13">
        <v>159</v>
      </c>
      <c r="E106" s="13"/>
      <c r="F106" s="13">
        <f t="shared" si="2"/>
        <v>373</v>
      </c>
      <c r="G106" s="13">
        <f t="shared" si="1"/>
        <v>103</v>
      </c>
      <c r="H106" s="26"/>
    </row>
    <row r="107" spans="1:8" ht="15">
      <c r="A107" s="28" t="s">
        <v>16</v>
      </c>
      <c r="B107" s="32" t="s">
        <v>56</v>
      </c>
      <c r="C107" s="13">
        <v>166</v>
      </c>
      <c r="D107" s="13"/>
      <c r="E107" s="13">
        <v>176</v>
      </c>
      <c r="F107" s="13">
        <f t="shared" si="2"/>
        <v>342</v>
      </c>
      <c r="G107" s="13">
        <f t="shared" si="1"/>
        <v>104</v>
      </c>
      <c r="H107" s="26"/>
    </row>
    <row r="108" spans="1:8" ht="15">
      <c r="A108" s="28" t="s">
        <v>16</v>
      </c>
      <c r="B108" s="32" t="s">
        <v>57</v>
      </c>
      <c r="C108" s="13"/>
      <c r="D108" s="13">
        <v>140</v>
      </c>
      <c r="E108" s="13"/>
      <c r="F108" s="13">
        <f t="shared" si="2"/>
        <v>140</v>
      </c>
      <c r="G108" s="13">
        <f t="shared" si="1"/>
        <v>105</v>
      </c>
      <c r="H108" s="26"/>
    </row>
    <row r="109" spans="1:8" ht="15">
      <c r="A109" s="28" t="s">
        <v>16</v>
      </c>
      <c r="B109" s="34" t="s">
        <v>59</v>
      </c>
      <c r="C109" s="13"/>
      <c r="D109" s="13">
        <v>156</v>
      </c>
      <c r="E109" s="13">
        <v>155</v>
      </c>
      <c r="F109" s="13">
        <f t="shared" si="2"/>
        <v>311</v>
      </c>
      <c r="G109" s="13">
        <f t="shared" si="1"/>
        <v>106</v>
      </c>
      <c r="H109" s="26"/>
    </row>
    <row r="110" spans="1:8" ht="15">
      <c r="A110" s="28" t="s">
        <v>16</v>
      </c>
      <c r="B110" s="32" t="s">
        <v>58</v>
      </c>
      <c r="C110" s="13">
        <v>157</v>
      </c>
      <c r="D110" s="13"/>
      <c r="E110" s="13">
        <v>184</v>
      </c>
      <c r="F110" s="13">
        <f t="shared" si="2"/>
        <v>341</v>
      </c>
      <c r="G110" s="13">
        <f aca="true" t="shared" si="3" ref="G110:G173">SUM(G109+1)</f>
        <v>107</v>
      </c>
      <c r="H110" s="26"/>
    </row>
    <row r="111" spans="1:9" ht="15">
      <c r="A111" s="28" t="s">
        <v>16</v>
      </c>
      <c r="B111" s="27"/>
      <c r="C111" s="13"/>
      <c r="D111" s="13"/>
      <c r="E111" s="13"/>
      <c r="F111" s="13">
        <f t="shared" si="2"/>
        <v>0</v>
      </c>
      <c r="G111" s="13">
        <f t="shared" si="3"/>
        <v>108</v>
      </c>
      <c r="H111" s="26">
        <f>SUM(C104:C113)</f>
        <v>979</v>
      </c>
      <c r="I111" s="26" t="s">
        <v>8</v>
      </c>
    </row>
    <row r="112" spans="1:9" ht="15">
      <c r="A112" s="28" t="s">
        <v>16</v>
      </c>
      <c r="B112" s="28" t="s">
        <v>21</v>
      </c>
      <c r="C112" s="13"/>
      <c r="D112" s="13"/>
      <c r="E112" s="13">
        <v>148</v>
      </c>
      <c r="F112" s="13">
        <f t="shared" si="2"/>
        <v>148</v>
      </c>
      <c r="G112" s="13">
        <f t="shared" si="3"/>
        <v>109</v>
      </c>
      <c r="H112" s="26">
        <f>SUM(D104:D113)</f>
        <v>776</v>
      </c>
      <c r="I112" s="26" t="s">
        <v>9</v>
      </c>
    </row>
    <row r="113" spans="1:9" ht="15">
      <c r="A113" s="28" t="s">
        <v>16</v>
      </c>
      <c r="B113" s="28" t="s">
        <v>21</v>
      </c>
      <c r="C113" s="13"/>
      <c r="D113" s="13"/>
      <c r="E113" s="13"/>
      <c r="F113" s="13">
        <f t="shared" si="2"/>
        <v>0</v>
      </c>
      <c r="G113" s="13">
        <f t="shared" si="3"/>
        <v>110</v>
      </c>
      <c r="H113" s="26">
        <f>SUM(E104:E113)</f>
        <v>889</v>
      </c>
      <c r="I113" s="26" t="s">
        <v>10</v>
      </c>
    </row>
    <row r="114" spans="1:8" ht="15">
      <c r="A114" s="28" t="s">
        <v>13</v>
      </c>
      <c r="B114" s="28" t="s">
        <v>74</v>
      </c>
      <c r="C114" s="13">
        <v>128</v>
      </c>
      <c r="D114" s="13"/>
      <c r="E114" s="13"/>
      <c r="F114" s="13">
        <f t="shared" si="2"/>
        <v>128</v>
      </c>
      <c r="G114" s="13">
        <f t="shared" si="3"/>
        <v>111</v>
      </c>
      <c r="H114" s="26"/>
    </row>
    <row r="115" spans="1:8" ht="15">
      <c r="A115" s="28" t="s">
        <v>13</v>
      </c>
      <c r="B115" s="28" t="s">
        <v>75</v>
      </c>
      <c r="C115" s="13"/>
      <c r="D115" s="13"/>
      <c r="E115" s="13">
        <v>112</v>
      </c>
      <c r="F115" s="13">
        <f t="shared" si="2"/>
        <v>112</v>
      </c>
      <c r="G115" s="13">
        <f t="shared" si="3"/>
        <v>112</v>
      </c>
      <c r="H115" s="26"/>
    </row>
    <row r="116" spans="1:8" ht="15">
      <c r="A116" s="28" t="s">
        <v>13</v>
      </c>
      <c r="B116" s="28" t="s">
        <v>284</v>
      </c>
      <c r="C116" s="13">
        <v>172</v>
      </c>
      <c r="D116" s="13">
        <v>238</v>
      </c>
      <c r="E116" s="13">
        <v>177</v>
      </c>
      <c r="F116" s="13">
        <f t="shared" si="2"/>
        <v>587</v>
      </c>
      <c r="G116" s="13">
        <f t="shared" si="3"/>
        <v>113</v>
      </c>
      <c r="H116" s="26"/>
    </row>
    <row r="117" spans="1:8" ht="15">
      <c r="A117" s="28" t="s">
        <v>13</v>
      </c>
      <c r="B117" s="28" t="s">
        <v>76</v>
      </c>
      <c r="C117" s="13">
        <v>205</v>
      </c>
      <c r="D117" s="13">
        <v>187</v>
      </c>
      <c r="E117" s="13">
        <v>181</v>
      </c>
      <c r="F117" s="13">
        <f t="shared" si="2"/>
        <v>573</v>
      </c>
      <c r="G117" s="13">
        <f t="shared" si="3"/>
        <v>114</v>
      </c>
      <c r="H117" s="26"/>
    </row>
    <row r="118" spans="1:8" ht="15">
      <c r="A118" s="28" t="s">
        <v>13</v>
      </c>
      <c r="B118" s="28" t="s">
        <v>77</v>
      </c>
      <c r="C118" s="13">
        <v>194</v>
      </c>
      <c r="D118" s="13">
        <v>193</v>
      </c>
      <c r="E118" s="13">
        <v>220</v>
      </c>
      <c r="F118" s="13">
        <f t="shared" si="2"/>
        <v>607</v>
      </c>
      <c r="G118" s="13">
        <f t="shared" si="3"/>
        <v>115</v>
      </c>
      <c r="H118" s="26"/>
    </row>
    <row r="119" spans="1:8" ht="15">
      <c r="A119" s="28" t="s">
        <v>13</v>
      </c>
      <c r="B119" s="28" t="s">
        <v>78</v>
      </c>
      <c r="C119" s="13"/>
      <c r="D119" s="13">
        <v>160</v>
      </c>
      <c r="E119" s="13"/>
      <c r="F119" s="13">
        <f t="shared" si="2"/>
        <v>160</v>
      </c>
      <c r="G119" s="13">
        <f t="shared" si="3"/>
        <v>116</v>
      </c>
      <c r="H119" s="26"/>
    </row>
    <row r="120" spans="1:8" ht="15">
      <c r="A120" s="28" t="s">
        <v>13</v>
      </c>
      <c r="B120" s="28" t="s">
        <v>285</v>
      </c>
      <c r="C120" s="13">
        <v>198</v>
      </c>
      <c r="D120" s="13">
        <v>146</v>
      </c>
      <c r="E120" s="13"/>
      <c r="F120" s="13">
        <f t="shared" si="2"/>
        <v>344</v>
      </c>
      <c r="G120" s="13">
        <f t="shared" si="3"/>
        <v>117</v>
      </c>
      <c r="H120" s="26"/>
    </row>
    <row r="121" spans="1:9" ht="15">
      <c r="A121" s="28" t="s">
        <v>13</v>
      </c>
      <c r="B121" s="28"/>
      <c r="C121" s="13"/>
      <c r="D121" s="13"/>
      <c r="E121" s="13"/>
      <c r="F121" s="13">
        <f t="shared" si="2"/>
        <v>0</v>
      </c>
      <c r="G121" s="13">
        <f t="shared" si="3"/>
        <v>118</v>
      </c>
      <c r="H121" s="26">
        <f>SUM(C114:C123)</f>
        <v>897</v>
      </c>
      <c r="I121" s="26" t="s">
        <v>8</v>
      </c>
    </row>
    <row r="122" spans="1:9" ht="15">
      <c r="A122" s="28" t="s">
        <v>13</v>
      </c>
      <c r="B122" s="28" t="s">
        <v>21</v>
      </c>
      <c r="C122" s="13"/>
      <c r="D122" s="13"/>
      <c r="E122" s="13">
        <v>94</v>
      </c>
      <c r="F122" s="13">
        <f t="shared" si="2"/>
        <v>94</v>
      </c>
      <c r="G122" s="13">
        <f t="shared" si="3"/>
        <v>119</v>
      </c>
      <c r="H122" s="26">
        <f>SUM(D114:D123)</f>
        <v>924</v>
      </c>
      <c r="I122" s="26" t="s">
        <v>9</v>
      </c>
    </row>
    <row r="123" spans="1:9" ht="15">
      <c r="A123" s="28" t="s">
        <v>13</v>
      </c>
      <c r="B123" s="28" t="s">
        <v>21</v>
      </c>
      <c r="C123" s="13"/>
      <c r="D123" s="13"/>
      <c r="E123" s="13"/>
      <c r="F123" s="13">
        <f t="shared" si="2"/>
        <v>0</v>
      </c>
      <c r="G123" s="13">
        <f t="shared" si="3"/>
        <v>120</v>
      </c>
      <c r="H123" s="26">
        <f>SUM(E114:E123)</f>
        <v>784</v>
      </c>
      <c r="I123" s="26" t="s">
        <v>10</v>
      </c>
    </row>
    <row r="124" spans="1:8" ht="15">
      <c r="A124" s="28" t="s">
        <v>17</v>
      </c>
      <c r="B124" s="28" t="s">
        <v>174</v>
      </c>
      <c r="C124" s="13">
        <v>194</v>
      </c>
      <c r="D124" s="13">
        <v>201</v>
      </c>
      <c r="E124" s="13">
        <v>198</v>
      </c>
      <c r="F124" s="13">
        <f t="shared" si="2"/>
        <v>593</v>
      </c>
      <c r="G124" s="13">
        <f t="shared" si="3"/>
        <v>121</v>
      </c>
      <c r="H124" s="26"/>
    </row>
    <row r="125" spans="1:8" ht="15">
      <c r="A125" s="28" t="s">
        <v>17</v>
      </c>
      <c r="B125" s="28" t="s">
        <v>176</v>
      </c>
      <c r="C125" s="13">
        <v>199</v>
      </c>
      <c r="D125" s="13">
        <v>197</v>
      </c>
      <c r="E125" s="13">
        <v>233</v>
      </c>
      <c r="F125" s="13">
        <f t="shared" si="2"/>
        <v>629</v>
      </c>
      <c r="G125" s="13">
        <f t="shared" si="3"/>
        <v>122</v>
      </c>
      <c r="H125" s="26"/>
    </row>
    <row r="126" spans="1:8" ht="15">
      <c r="A126" s="28" t="s">
        <v>17</v>
      </c>
      <c r="B126" s="28" t="s">
        <v>175</v>
      </c>
      <c r="C126" s="13"/>
      <c r="D126" s="13"/>
      <c r="E126" s="13"/>
      <c r="F126" s="13">
        <f t="shared" si="2"/>
        <v>0</v>
      </c>
      <c r="G126" s="13">
        <f t="shared" si="3"/>
        <v>123</v>
      </c>
      <c r="H126" s="26"/>
    </row>
    <row r="127" spans="1:8" ht="15">
      <c r="A127" s="28" t="s">
        <v>17</v>
      </c>
      <c r="B127" s="28" t="s">
        <v>177</v>
      </c>
      <c r="C127" s="13"/>
      <c r="D127" s="13"/>
      <c r="E127" s="13"/>
      <c r="F127" s="13">
        <f t="shared" si="2"/>
        <v>0</v>
      </c>
      <c r="G127" s="13">
        <f t="shared" si="3"/>
        <v>124</v>
      </c>
      <c r="H127" s="26"/>
    </row>
    <row r="128" spans="1:8" ht="15">
      <c r="A128" s="28" t="s">
        <v>17</v>
      </c>
      <c r="B128" s="28" t="s">
        <v>178</v>
      </c>
      <c r="C128" s="13">
        <v>232</v>
      </c>
      <c r="D128" s="13">
        <v>213</v>
      </c>
      <c r="E128" s="13">
        <v>225</v>
      </c>
      <c r="F128" s="13">
        <f aca="true" t="shared" si="4" ref="F128:F159">SUM(C128:E128)</f>
        <v>670</v>
      </c>
      <c r="G128" s="13">
        <f t="shared" si="3"/>
        <v>125</v>
      </c>
      <c r="H128" s="26"/>
    </row>
    <row r="129" spans="1:8" ht="15">
      <c r="A129" s="28" t="s">
        <v>17</v>
      </c>
      <c r="B129" s="28" t="s">
        <v>179</v>
      </c>
      <c r="C129" s="13">
        <v>184</v>
      </c>
      <c r="D129" s="13">
        <v>182</v>
      </c>
      <c r="E129" s="13">
        <v>184</v>
      </c>
      <c r="F129" s="13">
        <f t="shared" si="4"/>
        <v>550</v>
      </c>
      <c r="G129" s="13">
        <f t="shared" si="3"/>
        <v>126</v>
      </c>
      <c r="H129" s="26"/>
    </row>
    <row r="130" spans="1:8" ht="15">
      <c r="A130" s="28" t="s">
        <v>17</v>
      </c>
      <c r="B130" s="28" t="s">
        <v>180</v>
      </c>
      <c r="C130" s="13"/>
      <c r="D130" s="13"/>
      <c r="E130" s="13">
        <v>155</v>
      </c>
      <c r="F130" s="13">
        <f t="shared" si="4"/>
        <v>155</v>
      </c>
      <c r="G130" s="13">
        <f t="shared" si="3"/>
        <v>127</v>
      </c>
      <c r="H130" s="26"/>
    </row>
    <row r="131" spans="1:9" ht="15">
      <c r="A131" s="28" t="s">
        <v>17</v>
      </c>
      <c r="B131" s="28"/>
      <c r="C131" s="13"/>
      <c r="D131" s="13"/>
      <c r="E131" s="13"/>
      <c r="F131" s="13">
        <f t="shared" si="4"/>
        <v>0</v>
      </c>
      <c r="G131" s="13">
        <f t="shared" si="3"/>
        <v>128</v>
      </c>
      <c r="H131" s="26">
        <f>SUM(C124:C133)</f>
        <v>959</v>
      </c>
      <c r="I131" s="26" t="s">
        <v>8</v>
      </c>
    </row>
    <row r="132" spans="1:9" ht="15">
      <c r="A132" s="28" t="s">
        <v>17</v>
      </c>
      <c r="B132" s="28" t="s">
        <v>21</v>
      </c>
      <c r="C132" s="13">
        <v>150</v>
      </c>
      <c r="D132" s="13">
        <v>118</v>
      </c>
      <c r="E132" s="13"/>
      <c r="F132" s="13">
        <f t="shared" si="4"/>
        <v>268</v>
      </c>
      <c r="G132" s="13">
        <f t="shared" si="3"/>
        <v>129</v>
      </c>
      <c r="H132" s="26">
        <f>SUM(D124:D133)</f>
        <v>911</v>
      </c>
      <c r="I132" s="26" t="s">
        <v>9</v>
      </c>
    </row>
    <row r="133" spans="1:9" ht="15">
      <c r="A133" s="28" t="s">
        <v>17</v>
      </c>
      <c r="B133" s="28" t="s">
        <v>21</v>
      </c>
      <c r="C133" s="13"/>
      <c r="D133" s="13"/>
      <c r="E133" s="13"/>
      <c r="F133" s="13">
        <f t="shared" si="4"/>
        <v>0</v>
      </c>
      <c r="G133" s="13">
        <f t="shared" si="3"/>
        <v>130</v>
      </c>
      <c r="H133" s="26">
        <f>SUM(E124:E133)</f>
        <v>995</v>
      </c>
      <c r="I133" s="26" t="s">
        <v>10</v>
      </c>
    </row>
    <row r="134" spans="1:8" ht="15">
      <c r="A134" s="28" t="s">
        <v>14</v>
      </c>
      <c r="B134" s="28" t="s">
        <v>206</v>
      </c>
      <c r="C134" s="13">
        <v>158</v>
      </c>
      <c r="D134" s="13"/>
      <c r="E134" s="13">
        <v>190</v>
      </c>
      <c r="F134" s="13">
        <f t="shared" si="4"/>
        <v>348</v>
      </c>
      <c r="G134" s="13">
        <f t="shared" si="3"/>
        <v>131</v>
      </c>
      <c r="H134" s="26"/>
    </row>
    <row r="135" spans="1:8" ht="15">
      <c r="A135" s="28" t="s">
        <v>14</v>
      </c>
      <c r="B135" s="28" t="s">
        <v>169</v>
      </c>
      <c r="C135" s="13">
        <v>152</v>
      </c>
      <c r="D135" s="13"/>
      <c r="E135" s="13">
        <v>197</v>
      </c>
      <c r="F135" s="13">
        <f t="shared" si="4"/>
        <v>349</v>
      </c>
      <c r="G135" s="13">
        <f t="shared" si="3"/>
        <v>132</v>
      </c>
      <c r="H135" s="26"/>
    </row>
    <row r="136" spans="1:8" ht="15">
      <c r="A136" s="28" t="s">
        <v>14</v>
      </c>
      <c r="B136" s="28" t="s">
        <v>170</v>
      </c>
      <c r="C136" s="13">
        <v>225</v>
      </c>
      <c r="D136" s="13">
        <v>173</v>
      </c>
      <c r="E136" s="13">
        <v>196</v>
      </c>
      <c r="F136" s="13">
        <f t="shared" si="4"/>
        <v>594</v>
      </c>
      <c r="G136" s="13">
        <f t="shared" si="3"/>
        <v>133</v>
      </c>
      <c r="H136" s="26"/>
    </row>
    <row r="137" spans="1:8" ht="15">
      <c r="A137" s="28" t="s">
        <v>14</v>
      </c>
      <c r="B137" s="28" t="s">
        <v>171</v>
      </c>
      <c r="C137" s="13">
        <v>189</v>
      </c>
      <c r="D137" s="13">
        <v>162</v>
      </c>
      <c r="E137" s="13"/>
      <c r="F137" s="13">
        <f t="shared" si="4"/>
        <v>351</v>
      </c>
      <c r="G137" s="13">
        <f t="shared" si="3"/>
        <v>134</v>
      </c>
      <c r="H137" s="26"/>
    </row>
    <row r="138" spans="1:8" ht="15">
      <c r="A138" s="28" t="s">
        <v>14</v>
      </c>
      <c r="B138" s="28" t="s">
        <v>172</v>
      </c>
      <c r="C138" s="13">
        <v>177</v>
      </c>
      <c r="D138" s="13">
        <v>181</v>
      </c>
      <c r="E138" s="13">
        <v>163</v>
      </c>
      <c r="F138" s="13">
        <f t="shared" si="4"/>
        <v>521</v>
      </c>
      <c r="G138" s="13">
        <f t="shared" si="3"/>
        <v>135</v>
      </c>
      <c r="H138" s="26"/>
    </row>
    <row r="139" spans="1:8" ht="15">
      <c r="A139" s="28" t="s">
        <v>14</v>
      </c>
      <c r="B139" s="28" t="s">
        <v>207</v>
      </c>
      <c r="C139" s="13"/>
      <c r="D139" s="13">
        <v>132</v>
      </c>
      <c r="E139" s="13"/>
      <c r="F139" s="13">
        <f t="shared" si="4"/>
        <v>132</v>
      </c>
      <c r="G139" s="13">
        <f t="shared" si="3"/>
        <v>136</v>
      </c>
      <c r="H139" s="26"/>
    </row>
    <row r="140" spans="1:8" ht="15">
      <c r="A140" s="28" t="s">
        <v>14</v>
      </c>
      <c r="B140" s="28" t="s">
        <v>173</v>
      </c>
      <c r="C140" s="13"/>
      <c r="D140" s="13">
        <v>174</v>
      </c>
      <c r="E140" s="13"/>
      <c r="F140" s="13">
        <f t="shared" si="4"/>
        <v>174</v>
      </c>
      <c r="G140" s="13">
        <f t="shared" si="3"/>
        <v>137</v>
      </c>
      <c r="H140" s="26"/>
    </row>
    <row r="141" spans="1:9" ht="15">
      <c r="A141" s="28" t="s">
        <v>14</v>
      </c>
      <c r="B141" s="27"/>
      <c r="C141" s="13"/>
      <c r="D141" s="13"/>
      <c r="E141" s="13"/>
      <c r="F141" s="13">
        <f t="shared" si="4"/>
        <v>0</v>
      </c>
      <c r="G141" s="13">
        <f t="shared" si="3"/>
        <v>138</v>
      </c>
      <c r="H141" s="26">
        <f>SUM(C134:C143)</f>
        <v>901</v>
      </c>
      <c r="I141" s="26" t="s">
        <v>8</v>
      </c>
    </row>
    <row r="142" spans="1:9" ht="15">
      <c r="A142" s="28" t="s">
        <v>14</v>
      </c>
      <c r="B142" s="28" t="s">
        <v>21</v>
      </c>
      <c r="C142" s="13"/>
      <c r="D142" s="13"/>
      <c r="E142" s="13">
        <v>149</v>
      </c>
      <c r="F142" s="13">
        <f t="shared" si="4"/>
        <v>149</v>
      </c>
      <c r="G142" s="13">
        <f t="shared" si="3"/>
        <v>139</v>
      </c>
      <c r="H142" s="26">
        <f>SUM(D134:D143)</f>
        <v>822</v>
      </c>
      <c r="I142" s="26" t="s">
        <v>9</v>
      </c>
    </row>
    <row r="143" spans="1:9" ht="15">
      <c r="A143" s="28" t="s">
        <v>14</v>
      </c>
      <c r="B143" s="28" t="s">
        <v>21</v>
      </c>
      <c r="C143" s="13"/>
      <c r="D143" s="13"/>
      <c r="E143" s="13"/>
      <c r="F143" s="13">
        <f t="shared" si="4"/>
        <v>0</v>
      </c>
      <c r="G143" s="13">
        <f t="shared" si="3"/>
        <v>140</v>
      </c>
      <c r="H143" s="26">
        <f>SUM(E134:E143)</f>
        <v>895</v>
      </c>
      <c r="I143" s="26" t="s">
        <v>10</v>
      </c>
    </row>
    <row r="144" spans="1:8" ht="15">
      <c r="A144" s="28" t="s">
        <v>34</v>
      </c>
      <c r="B144" s="28" t="s">
        <v>203</v>
      </c>
      <c r="C144" s="13"/>
      <c r="D144" s="13">
        <v>158</v>
      </c>
      <c r="E144" s="13">
        <v>169</v>
      </c>
      <c r="F144" s="13">
        <f t="shared" si="4"/>
        <v>327</v>
      </c>
      <c r="G144" s="13">
        <f t="shared" si="3"/>
        <v>141</v>
      </c>
      <c r="H144" s="26"/>
    </row>
    <row r="145" spans="1:8" ht="15">
      <c r="A145" s="28" t="s">
        <v>34</v>
      </c>
      <c r="B145" s="28" t="s">
        <v>204</v>
      </c>
      <c r="C145" s="13"/>
      <c r="D145" s="13">
        <v>223</v>
      </c>
      <c r="E145" s="13">
        <v>189</v>
      </c>
      <c r="F145" s="13">
        <f t="shared" si="4"/>
        <v>412</v>
      </c>
      <c r="G145" s="13">
        <f t="shared" si="3"/>
        <v>142</v>
      </c>
      <c r="H145" s="26"/>
    </row>
    <row r="146" spans="1:8" ht="15">
      <c r="A146" s="28" t="s">
        <v>34</v>
      </c>
      <c r="B146" s="28" t="s">
        <v>205</v>
      </c>
      <c r="C146" s="13">
        <v>118</v>
      </c>
      <c r="D146" s="13"/>
      <c r="E146" s="13">
        <v>191</v>
      </c>
      <c r="F146" s="13">
        <f t="shared" si="4"/>
        <v>309</v>
      </c>
      <c r="G146" s="13">
        <f t="shared" si="3"/>
        <v>143</v>
      </c>
      <c r="H146" s="26"/>
    </row>
    <row r="147" spans="1:8" ht="15">
      <c r="A147" s="28" t="s">
        <v>34</v>
      </c>
      <c r="B147" s="28" t="s">
        <v>208</v>
      </c>
      <c r="C147" s="13">
        <v>224</v>
      </c>
      <c r="D147" s="13">
        <v>153</v>
      </c>
      <c r="E147" s="13"/>
      <c r="F147" s="13">
        <f t="shared" si="4"/>
        <v>377</v>
      </c>
      <c r="G147" s="13">
        <f t="shared" si="3"/>
        <v>144</v>
      </c>
      <c r="H147" s="26"/>
    </row>
    <row r="148" spans="1:8" ht="15">
      <c r="A148" s="28" t="s">
        <v>34</v>
      </c>
      <c r="B148" s="28" t="s">
        <v>209</v>
      </c>
      <c r="C148" s="13">
        <v>194</v>
      </c>
      <c r="D148" s="13">
        <v>143</v>
      </c>
      <c r="E148" s="13"/>
      <c r="F148" s="13">
        <f t="shared" si="4"/>
        <v>337</v>
      </c>
      <c r="G148" s="13">
        <f t="shared" si="3"/>
        <v>145</v>
      </c>
      <c r="H148" s="26"/>
    </row>
    <row r="149" spans="1:8" ht="15">
      <c r="A149" s="28" t="s">
        <v>34</v>
      </c>
      <c r="B149" s="28" t="s">
        <v>210</v>
      </c>
      <c r="C149" s="13">
        <v>195</v>
      </c>
      <c r="D149" s="13">
        <v>215</v>
      </c>
      <c r="E149" s="13">
        <v>131</v>
      </c>
      <c r="F149" s="13">
        <f t="shared" si="4"/>
        <v>541</v>
      </c>
      <c r="G149" s="13">
        <f t="shared" si="3"/>
        <v>146</v>
      </c>
      <c r="H149" s="26"/>
    </row>
    <row r="150" spans="1:8" ht="15">
      <c r="A150" s="28" t="s">
        <v>34</v>
      </c>
      <c r="B150" s="28" t="s">
        <v>211</v>
      </c>
      <c r="C150" s="13">
        <v>140</v>
      </c>
      <c r="D150" s="13"/>
      <c r="E150" s="13">
        <v>138</v>
      </c>
      <c r="F150" s="13">
        <f t="shared" si="4"/>
        <v>278</v>
      </c>
      <c r="G150" s="13">
        <f t="shared" si="3"/>
        <v>147</v>
      </c>
      <c r="H150" s="26"/>
    </row>
    <row r="151" spans="1:9" ht="15">
      <c r="A151" s="28" t="s">
        <v>34</v>
      </c>
      <c r="B151" s="28"/>
      <c r="C151" s="13"/>
      <c r="D151" s="13"/>
      <c r="E151" s="13"/>
      <c r="F151" s="13">
        <f t="shared" si="4"/>
        <v>0</v>
      </c>
      <c r="G151" s="13">
        <f t="shared" si="3"/>
        <v>148</v>
      </c>
      <c r="H151" s="26">
        <f>SUM(C144:C153)</f>
        <v>871</v>
      </c>
      <c r="I151" s="26" t="s">
        <v>8</v>
      </c>
    </row>
    <row r="152" spans="1:9" ht="15">
      <c r="A152" s="28" t="s">
        <v>34</v>
      </c>
      <c r="B152" s="28" t="s">
        <v>21</v>
      </c>
      <c r="C152" s="13"/>
      <c r="D152" s="13"/>
      <c r="E152" s="13"/>
      <c r="F152" s="13">
        <f t="shared" si="4"/>
        <v>0</v>
      </c>
      <c r="G152" s="13">
        <f t="shared" si="3"/>
        <v>149</v>
      </c>
      <c r="H152" s="26">
        <f>SUM(D144:D153)</f>
        <v>892</v>
      </c>
      <c r="I152" s="26" t="s">
        <v>9</v>
      </c>
    </row>
    <row r="153" spans="1:9" ht="15">
      <c r="A153" s="28" t="s">
        <v>34</v>
      </c>
      <c r="B153" s="28" t="s">
        <v>21</v>
      </c>
      <c r="C153" s="13"/>
      <c r="D153" s="13"/>
      <c r="E153" s="13"/>
      <c r="F153" s="13">
        <f t="shared" si="4"/>
        <v>0</v>
      </c>
      <c r="G153" s="13">
        <f t="shared" si="3"/>
        <v>150</v>
      </c>
      <c r="H153" s="26">
        <f>SUM(E144:E153)</f>
        <v>818</v>
      </c>
      <c r="I153" s="26" t="s">
        <v>10</v>
      </c>
    </row>
    <row r="154" spans="1:8" ht="15">
      <c r="A154" s="28" t="s">
        <v>32</v>
      </c>
      <c r="B154" s="28" t="s">
        <v>258</v>
      </c>
      <c r="C154" s="13"/>
      <c r="D154" s="13">
        <v>130</v>
      </c>
      <c r="E154" s="13"/>
      <c r="F154" s="13">
        <f t="shared" si="4"/>
        <v>130</v>
      </c>
      <c r="G154" s="13">
        <f t="shared" si="3"/>
        <v>151</v>
      </c>
      <c r="H154" s="26"/>
    </row>
    <row r="155" spans="1:8" ht="15">
      <c r="A155" s="28" t="s">
        <v>32</v>
      </c>
      <c r="B155" s="28" t="s">
        <v>259</v>
      </c>
      <c r="C155" s="13">
        <v>165</v>
      </c>
      <c r="D155" s="13"/>
      <c r="E155" s="13">
        <v>184</v>
      </c>
      <c r="F155" s="13">
        <f t="shared" si="4"/>
        <v>349</v>
      </c>
      <c r="G155" s="13">
        <f t="shared" si="3"/>
        <v>152</v>
      </c>
      <c r="H155" s="26"/>
    </row>
    <row r="156" spans="1:8" ht="15">
      <c r="A156" s="28" t="s">
        <v>32</v>
      </c>
      <c r="B156" s="28" t="s">
        <v>260</v>
      </c>
      <c r="C156" s="13">
        <v>151</v>
      </c>
      <c r="D156" s="13"/>
      <c r="E156" s="13">
        <v>203</v>
      </c>
      <c r="F156" s="13">
        <f t="shared" si="4"/>
        <v>354</v>
      </c>
      <c r="G156" s="13">
        <f t="shared" si="3"/>
        <v>153</v>
      </c>
      <c r="H156" s="26"/>
    </row>
    <row r="157" spans="1:8" ht="15">
      <c r="A157" s="28" t="s">
        <v>32</v>
      </c>
      <c r="B157" s="28" t="s">
        <v>261</v>
      </c>
      <c r="C157" s="13">
        <v>179</v>
      </c>
      <c r="D157" s="13">
        <v>151</v>
      </c>
      <c r="E157" s="13"/>
      <c r="F157" s="13">
        <f t="shared" si="4"/>
        <v>330</v>
      </c>
      <c r="G157" s="13">
        <f t="shared" si="3"/>
        <v>154</v>
      </c>
      <c r="H157" s="26"/>
    </row>
    <row r="158" spans="1:8" ht="15">
      <c r="A158" s="28" t="s">
        <v>32</v>
      </c>
      <c r="B158" s="28" t="s">
        <v>262</v>
      </c>
      <c r="C158" s="13">
        <v>173</v>
      </c>
      <c r="D158" s="13">
        <v>234</v>
      </c>
      <c r="E158" s="13">
        <v>199</v>
      </c>
      <c r="F158" s="13">
        <f t="shared" si="4"/>
        <v>606</v>
      </c>
      <c r="G158" s="13">
        <f t="shared" si="3"/>
        <v>155</v>
      </c>
      <c r="H158" s="26"/>
    </row>
    <row r="159" spans="1:8" ht="15">
      <c r="A159" s="28" t="s">
        <v>32</v>
      </c>
      <c r="B159" s="28" t="s">
        <v>263</v>
      </c>
      <c r="C159" s="13"/>
      <c r="D159" s="13">
        <v>212</v>
      </c>
      <c r="E159" s="13">
        <v>202</v>
      </c>
      <c r="F159" s="13">
        <f t="shared" si="4"/>
        <v>414</v>
      </c>
      <c r="G159" s="13">
        <f t="shared" si="3"/>
        <v>156</v>
      </c>
      <c r="H159" s="26"/>
    </row>
    <row r="160" spans="1:8" ht="15">
      <c r="A160" s="28" t="s">
        <v>32</v>
      </c>
      <c r="B160" s="28" t="s">
        <v>264</v>
      </c>
      <c r="C160" s="13">
        <v>200</v>
      </c>
      <c r="D160" s="13">
        <v>194</v>
      </c>
      <c r="E160" s="13">
        <v>157</v>
      </c>
      <c r="F160" s="13">
        <f>SUM(C160:E160)</f>
        <v>551</v>
      </c>
      <c r="G160" s="13">
        <f t="shared" si="3"/>
        <v>157</v>
      </c>
      <c r="H160" s="26"/>
    </row>
    <row r="161" spans="1:9" ht="15">
      <c r="A161" s="28" t="s">
        <v>32</v>
      </c>
      <c r="B161" s="28"/>
      <c r="C161" s="13"/>
      <c r="D161" s="13"/>
      <c r="E161" s="13"/>
      <c r="F161" s="13">
        <f>SUM(C161:E161)</f>
        <v>0</v>
      </c>
      <c r="G161" s="13">
        <f t="shared" si="3"/>
        <v>158</v>
      </c>
      <c r="H161" s="26">
        <f>SUM(C154:C163)</f>
        <v>868</v>
      </c>
      <c r="I161" s="26" t="s">
        <v>8</v>
      </c>
    </row>
    <row r="162" spans="1:9" ht="15">
      <c r="A162" s="28" t="s">
        <v>32</v>
      </c>
      <c r="B162" s="28" t="s">
        <v>21</v>
      </c>
      <c r="C162" s="13"/>
      <c r="D162" s="13"/>
      <c r="E162" s="13"/>
      <c r="F162" s="13">
        <f>SUM(C162:E162)</f>
        <v>0</v>
      </c>
      <c r="G162" s="13">
        <f t="shared" si="3"/>
        <v>159</v>
      </c>
      <c r="H162" s="26">
        <f>SUM(D154:D163)</f>
        <v>921</v>
      </c>
      <c r="I162" s="26" t="s">
        <v>9</v>
      </c>
    </row>
    <row r="163" spans="1:9" ht="15">
      <c r="A163" s="28" t="s">
        <v>32</v>
      </c>
      <c r="B163" s="28" t="s">
        <v>21</v>
      </c>
      <c r="C163" s="13"/>
      <c r="D163" s="13"/>
      <c r="E163" s="13"/>
      <c r="F163" s="13">
        <f>SUM(C163:E163)</f>
        <v>0</v>
      </c>
      <c r="G163" s="13">
        <f t="shared" si="3"/>
        <v>160</v>
      </c>
      <c r="H163" s="26">
        <f>SUM(E154:E163)</f>
        <v>945</v>
      </c>
      <c r="I163" s="26" t="s">
        <v>10</v>
      </c>
    </row>
    <row r="164" spans="1:8" ht="15">
      <c r="A164" s="28" t="s">
        <v>30</v>
      </c>
      <c r="B164" t="s">
        <v>234</v>
      </c>
      <c r="C164" s="13">
        <v>183</v>
      </c>
      <c r="D164" s="13">
        <v>137</v>
      </c>
      <c r="E164" s="13">
        <v>146</v>
      </c>
      <c r="F164" s="13">
        <f aca="true" t="shared" si="5" ref="F164:F193">SUM(C164:E164)</f>
        <v>466</v>
      </c>
      <c r="G164" s="13">
        <f t="shared" si="3"/>
        <v>161</v>
      </c>
      <c r="H164" s="26"/>
    </row>
    <row r="165" spans="1:8" ht="15">
      <c r="A165" s="28" t="s">
        <v>30</v>
      </c>
      <c r="B165" t="s">
        <v>276</v>
      </c>
      <c r="C165" s="13">
        <v>162</v>
      </c>
      <c r="D165" s="13">
        <v>141</v>
      </c>
      <c r="E165" s="13"/>
      <c r="F165" s="13">
        <f t="shared" si="5"/>
        <v>303</v>
      </c>
      <c r="G165" s="13">
        <f t="shared" si="3"/>
        <v>162</v>
      </c>
      <c r="H165" s="26"/>
    </row>
    <row r="166" spans="1:7" ht="15">
      <c r="A166" s="28" t="s">
        <v>30</v>
      </c>
      <c r="B166" t="s">
        <v>235</v>
      </c>
      <c r="C166" s="13">
        <v>182</v>
      </c>
      <c r="D166" s="13">
        <v>200</v>
      </c>
      <c r="E166" s="13">
        <v>158</v>
      </c>
      <c r="F166" s="13">
        <f t="shared" si="5"/>
        <v>540</v>
      </c>
      <c r="G166" s="13">
        <f t="shared" si="3"/>
        <v>163</v>
      </c>
    </row>
    <row r="167" spans="1:7" ht="15">
      <c r="A167" s="28" t="s">
        <v>30</v>
      </c>
      <c r="B167" t="s">
        <v>236</v>
      </c>
      <c r="C167" s="13">
        <v>139</v>
      </c>
      <c r="D167" s="13"/>
      <c r="E167" s="13">
        <v>193</v>
      </c>
      <c r="F167" s="13">
        <f t="shared" si="5"/>
        <v>332</v>
      </c>
      <c r="G167" s="13">
        <f t="shared" si="3"/>
        <v>164</v>
      </c>
    </row>
    <row r="168" spans="1:7" ht="15">
      <c r="A168" s="28" t="s">
        <v>30</v>
      </c>
      <c r="B168" t="s">
        <v>237</v>
      </c>
      <c r="C168" s="13">
        <v>173</v>
      </c>
      <c r="D168" s="13">
        <v>185</v>
      </c>
      <c r="E168" s="13">
        <v>189</v>
      </c>
      <c r="F168" s="13">
        <f t="shared" si="5"/>
        <v>547</v>
      </c>
      <c r="G168" s="13">
        <f t="shared" si="3"/>
        <v>165</v>
      </c>
    </row>
    <row r="169" spans="1:7" ht="15">
      <c r="A169" s="28" t="s">
        <v>30</v>
      </c>
      <c r="B169" t="s">
        <v>238</v>
      </c>
      <c r="C169" s="13"/>
      <c r="D169" s="13">
        <v>203</v>
      </c>
      <c r="E169" s="13">
        <v>151</v>
      </c>
      <c r="F169" s="13">
        <f t="shared" si="5"/>
        <v>354</v>
      </c>
      <c r="G169" s="13">
        <f t="shared" si="3"/>
        <v>166</v>
      </c>
    </row>
    <row r="170" spans="1:7" ht="15">
      <c r="A170" s="28" t="s">
        <v>30</v>
      </c>
      <c r="C170" s="13"/>
      <c r="D170" s="13"/>
      <c r="E170" s="13"/>
      <c r="F170" s="13">
        <f t="shared" si="5"/>
        <v>0</v>
      </c>
      <c r="G170" s="13">
        <f t="shared" si="3"/>
        <v>167</v>
      </c>
    </row>
    <row r="171" spans="1:9" ht="15">
      <c r="A171" s="28" t="s">
        <v>30</v>
      </c>
      <c r="C171" s="13"/>
      <c r="D171" s="13"/>
      <c r="E171" s="13"/>
      <c r="F171" s="13">
        <f t="shared" si="5"/>
        <v>0</v>
      </c>
      <c r="G171" s="13">
        <f t="shared" si="3"/>
        <v>168</v>
      </c>
      <c r="H171" s="26">
        <f>SUM(C164:C173)</f>
        <v>839</v>
      </c>
      <c r="I171" s="26" t="s">
        <v>8</v>
      </c>
    </row>
    <row r="172" spans="1:9" ht="15">
      <c r="A172" s="28" t="s">
        <v>30</v>
      </c>
      <c r="B172" t="s">
        <v>21</v>
      </c>
      <c r="C172" s="13"/>
      <c r="D172" s="13"/>
      <c r="E172" s="13"/>
      <c r="F172" s="13">
        <f t="shared" si="5"/>
        <v>0</v>
      </c>
      <c r="G172" s="13">
        <f t="shared" si="3"/>
        <v>169</v>
      </c>
      <c r="H172" s="26">
        <f>SUM(D164:D173)</f>
        <v>866</v>
      </c>
      <c r="I172" s="26" t="s">
        <v>9</v>
      </c>
    </row>
    <row r="173" spans="1:9" ht="15">
      <c r="A173" s="28" t="s">
        <v>30</v>
      </c>
      <c r="B173" t="s">
        <v>21</v>
      </c>
      <c r="C173" s="13"/>
      <c r="D173" s="13"/>
      <c r="E173" s="13"/>
      <c r="F173" s="13">
        <f t="shared" si="5"/>
        <v>0</v>
      </c>
      <c r="G173" s="13">
        <f t="shared" si="3"/>
        <v>170</v>
      </c>
      <c r="H173" s="26">
        <f>SUM(E164:E173)</f>
        <v>837</v>
      </c>
      <c r="I173" s="26" t="s">
        <v>10</v>
      </c>
    </row>
    <row r="174" spans="1:7" ht="15">
      <c r="A174" s="28" t="s">
        <v>31</v>
      </c>
      <c r="B174" t="s">
        <v>212</v>
      </c>
      <c r="C174" s="13">
        <v>183</v>
      </c>
      <c r="D174" s="13">
        <v>196</v>
      </c>
      <c r="E174" s="13">
        <v>198</v>
      </c>
      <c r="F174" s="13">
        <f t="shared" si="5"/>
        <v>577</v>
      </c>
      <c r="G174" s="13">
        <f aca="true" t="shared" si="6" ref="G174:G193">SUM(G173+1)</f>
        <v>171</v>
      </c>
    </row>
    <row r="175" spans="1:7" ht="15">
      <c r="A175" s="28" t="s">
        <v>31</v>
      </c>
      <c r="B175" t="s">
        <v>213</v>
      </c>
      <c r="C175" s="13">
        <v>209</v>
      </c>
      <c r="D175" s="13">
        <v>268</v>
      </c>
      <c r="E175" s="13">
        <v>186</v>
      </c>
      <c r="F175" s="13">
        <f t="shared" si="5"/>
        <v>663</v>
      </c>
      <c r="G175" s="13">
        <f t="shared" si="6"/>
        <v>172</v>
      </c>
    </row>
    <row r="176" spans="1:7" ht="15">
      <c r="A176" s="28" t="s">
        <v>31</v>
      </c>
      <c r="B176" t="s">
        <v>214</v>
      </c>
      <c r="C176" s="13">
        <v>126</v>
      </c>
      <c r="D176" s="13"/>
      <c r="E176" s="13">
        <v>127</v>
      </c>
      <c r="F176" s="13">
        <f t="shared" si="5"/>
        <v>253</v>
      </c>
      <c r="G176" s="13">
        <f t="shared" si="6"/>
        <v>173</v>
      </c>
    </row>
    <row r="177" spans="1:7" ht="15">
      <c r="A177" s="28" t="s">
        <v>31</v>
      </c>
      <c r="B177" t="s">
        <v>215</v>
      </c>
      <c r="C177" s="13"/>
      <c r="D177" s="13">
        <v>111</v>
      </c>
      <c r="E177" s="13"/>
      <c r="F177" s="13">
        <f t="shared" si="5"/>
        <v>111</v>
      </c>
      <c r="G177" s="13">
        <f t="shared" si="6"/>
        <v>174</v>
      </c>
    </row>
    <row r="178" spans="1:7" ht="15">
      <c r="A178" s="28" t="s">
        <v>31</v>
      </c>
      <c r="B178" t="s">
        <v>277</v>
      </c>
      <c r="C178" s="13">
        <v>158</v>
      </c>
      <c r="D178" s="13">
        <v>128</v>
      </c>
      <c r="E178" s="13">
        <v>149</v>
      </c>
      <c r="F178" s="13">
        <f t="shared" si="5"/>
        <v>435</v>
      </c>
      <c r="G178" s="13">
        <f t="shared" si="6"/>
        <v>175</v>
      </c>
    </row>
    <row r="179" spans="1:7" ht="15">
      <c r="A179" s="28" t="s">
        <v>31</v>
      </c>
      <c r="B179" t="s">
        <v>216</v>
      </c>
      <c r="C179" s="13">
        <v>214</v>
      </c>
      <c r="D179" s="13">
        <v>213</v>
      </c>
      <c r="E179" s="13">
        <v>201</v>
      </c>
      <c r="F179" s="13">
        <f t="shared" si="5"/>
        <v>628</v>
      </c>
      <c r="G179" s="13">
        <f t="shared" si="6"/>
        <v>176</v>
      </c>
    </row>
    <row r="180" spans="1:7" ht="15">
      <c r="A180" s="28" t="s">
        <v>31</v>
      </c>
      <c r="C180" s="13"/>
      <c r="D180" s="13"/>
      <c r="E180" s="13"/>
      <c r="F180" s="13">
        <f t="shared" si="5"/>
        <v>0</v>
      </c>
      <c r="G180" s="13">
        <f t="shared" si="6"/>
        <v>177</v>
      </c>
    </row>
    <row r="181" spans="1:9" ht="15">
      <c r="A181" s="28" t="s">
        <v>31</v>
      </c>
      <c r="C181" s="13"/>
      <c r="D181" s="13"/>
      <c r="E181" s="13"/>
      <c r="F181" s="13">
        <f t="shared" si="5"/>
        <v>0</v>
      </c>
      <c r="G181" s="13">
        <f t="shared" si="6"/>
        <v>178</v>
      </c>
      <c r="H181" s="26">
        <f>SUM(C174:C183)</f>
        <v>890</v>
      </c>
      <c r="I181" s="26" t="s">
        <v>8</v>
      </c>
    </row>
    <row r="182" spans="1:9" ht="15">
      <c r="A182" s="28" t="s">
        <v>31</v>
      </c>
      <c r="B182" t="s">
        <v>21</v>
      </c>
      <c r="C182" s="13"/>
      <c r="D182" s="13"/>
      <c r="E182" s="13"/>
      <c r="F182" s="13">
        <f t="shared" si="5"/>
        <v>0</v>
      </c>
      <c r="G182" s="13">
        <f t="shared" si="6"/>
        <v>179</v>
      </c>
      <c r="H182" s="26">
        <f>SUM(D174:D183)</f>
        <v>916</v>
      </c>
      <c r="I182" s="26" t="s">
        <v>9</v>
      </c>
    </row>
    <row r="183" spans="1:9" ht="15">
      <c r="A183" s="28" t="s">
        <v>31</v>
      </c>
      <c r="B183" t="s">
        <v>21</v>
      </c>
      <c r="C183" s="13"/>
      <c r="D183" s="13"/>
      <c r="E183" s="13"/>
      <c r="F183" s="13">
        <f t="shared" si="5"/>
        <v>0</v>
      </c>
      <c r="G183" s="13">
        <f t="shared" si="6"/>
        <v>180</v>
      </c>
      <c r="H183" s="26">
        <f>SUM(E174:E183)</f>
        <v>861</v>
      </c>
      <c r="I183" s="26" t="s">
        <v>10</v>
      </c>
    </row>
    <row r="184" spans="1:7" ht="15">
      <c r="A184" s="28" t="s">
        <v>95</v>
      </c>
      <c r="B184" s="43" t="s">
        <v>181</v>
      </c>
      <c r="C184" s="40">
        <v>163</v>
      </c>
      <c r="D184" s="40">
        <v>152</v>
      </c>
      <c r="E184" s="40">
        <v>134</v>
      </c>
      <c r="F184" s="13">
        <f t="shared" si="5"/>
        <v>449</v>
      </c>
      <c r="G184" s="13">
        <f t="shared" si="6"/>
        <v>181</v>
      </c>
    </row>
    <row r="185" spans="1:7" ht="15">
      <c r="A185" s="28" t="s">
        <v>95</v>
      </c>
      <c r="B185" s="43" t="s">
        <v>182</v>
      </c>
      <c r="C185" s="40">
        <v>138</v>
      </c>
      <c r="D185" s="40">
        <v>146</v>
      </c>
      <c r="E185" s="40">
        <v>125</v>
      </c>
      <c r="F185" s="13">
        <f t="shared" si="5"/>
        <v>409</v>
      </c>
      <c r="G185" s="13">
        <f t="shared" si="6"/>
        <v>182</v>
      </c>
    </row>
    <row r="186" spans="1:7" ht="15">
      <c r="A186" s="28" t="s">
        <v>95</v>
      </c>
      <c r="B186" s="43" t="s">
        <v>183</v>
      </c>
      <c r="C186" s="40">
        <v>169</v>
      </c>
      <c r="D186" s="40">
        <v>167</v>
      </c>
      <c r="E186" s="40">
        <v>178</v>
      </c>
      <c r="F186" s="13">
        <f t="shared" si="5"/>
        <v>514</v>
      </c>
      <c r="G186" s="13">
        <f t="shared" si="6"/>
        <v>183</v>
      </c>
    </row>
    <row r="187" spans="1:7" ht="15">
      <c r="A187" s="28" t="s">
        <v>95</v>
      </c>
      <c r="B187" s="43" t="s">
        <v>184</v>
      </c>
      <c r="C187" s="40">
        <v>179</v>
      </c>
      <c r="D187" s="40">
        <v>149</v>
      </c>
      <c r="E187" s="40">
        <v>148</v>
      </c>
      <c r="F187" s="13">
        <f t="shared" si="5"/>
        <v>476</v>
      </c>
      <c r="G187" s="13">
        <f t="shared" si="6"/>
        <v>184</v>
      </c>
    </row>
    <row r="188" spans="1:7" ht="15">
      <c r="A188" s="28" t="s">
        <v>95</v>
      </c>
      <c r="B188" s="43" t="s">
        <v>185</v>
      </c>
      <c r="C188" s="40">
        <v>247</v>
      </c>
      <c r="D188" s="40">
        <v>257</v>
      </c>
      <c r="E188" s="40">
        <v>233</v>
      </c>
      <c r="F188" s="13">
        <f t="shared" si="5"/>
        <v>737</v>
      </c>
      <c r="G188" s="13">
        <f t="shared" si="6"/>
        <v>185</v>
      </c>
    </row>
    <row r="189" spans="1:7" ht="15">
      <c r="A189" s="28" t="s">
        <v>95</v>
      </c>
      <c r="B189" s="43"/>
      <c r="C189" s="40"/>
      <c r="D189" s="40"/>
      <c r="E189" s="40"/>
      <c r="F189" s="13">
        <f t="shared" si="5"/>
        <v>0</v>
      </c>
      <c r="G189" s="13">
        <f t="shared" si="6"/>
        <v>186</v>
      </c>
    </row>
    <row r="190" spans="1:7" ht="15">
      <c r="A190" s="28" t="s">
        <v>95</v>
      </c>
      <c r="B190" s="43"/>
      <c r="C190" s="40"/>
      <c r="D190" s="40"/>
      <c r="E190" s="40"/>
      <c r="F190" s="13">
        <f t="shared" si="5"/>
        <v>0</v>
      </c>
      <c r="G190" s="13">
        <f t="shared" si="6"/>
        <v>187</v>
      </c>
    </row>
    <row r="191" spans="1:9" ht="15">
      <c r="A191" s="28" t="s">
        <v>95</v>
      </c>
      <c r="B191" s="43"/>
      <c r="C191" s="40"/>
      <c r="D191" s="40"/>
      <c r="E191" s="40"/>
      <c r="F191" s="13">
        <f t="shared" si="5"/>
        <v>0</v>
      </c>
      <c r="G191" s="13">
        <f t="shared" si="6"/>
        <v>188</v>
      </c>
      <c r="H191" s="26">
        <f>SUM(C184:C193)</f>
        <v>896</v>
      </c>
      <c r="I191" s="26" t="s">
        <v>8</v>
      </c>
    </row>
    <row r="192" spans="1:9" ht="15">
      <c r="A192" s="28" t="s">
        <v>95</v>
      </c>
      <c r="B192" s="43" t="s">
        <v>21</v>
      </c>
      <c r="C192" s="40"/>
      <c r="D192" s="40"/>
      <c r="E192" s="40"/>
      <c r="F192" s="13">
        <f t="shared" si="5"/>
        <v>0</v>
      </c>
      <c r="G192" s="13">
        <f t="shared" si="6"/>
        <v>189</v>
      </c>
      <c r="H192" s="26">
        <f>SUM(D184:D193)</f>
        <v>871</v>
      </c>
      <c r="I192" s="26" t="s">
        <v>9</v>
      </c>
    </row>
    <row r="193" spans="1:9" ht="15">
      <c r="A193" s="28" t="s">
        <v>95</v>
      </c>
      <c r="B193" s="43" t="s">
        <v>21</v>
      </c>
      <c r="C193" s="40"/>
      <c r="D193" s="40"/>
      <c r="E193" s="40"/>
      <c r="F193" s="13">
        <f t="shared" si="5"/>
        <v>0</v>
      </c>
      <c r="G193" s="13">
        <f t="shared" si="6"/>
        <v>190</v>
      </c>
      <c r="H193" s="26">
        <f>SUM(E184:E193)</f>
        <v>818</v>
      </c>
      <c r="I193" s="26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J136" sqref="J136"/>
    </sheetView>
  </sheetViews>
  <sheetFormatPr defaultColWidth="9.140625" defaultRowHeight="15"/>
  <cols>
    <col min="1" max="1" width="17.7109375" style="0" customWidth="1"/>
    <col min="2" max="2" width="24.7109375" style="0" customWidth="1"/>
    <col min="3" max="5" width="9.140625" style="26" customWidth="1"/>
    <col min="6" max="6" width="9.140625" style="40" customWidth="1"/>
    <col min="7" max="7" width="9.140625" style="26" customWidth="1"/>
    <col min="9" max="9" width="9.140625" style="26" customWidth="1"/>
  </cols>
  <sheetData>
    <row r="1" ht="25.5" customHeight="1">
      <c r="A1" s="25" t="s">
        <v>36</v>
      </c>
    </row>
    <row r="2" ht="12.75" customHeight="1">
      <c r="A2" s="25"/>
    </row>
    <row r="3" spans="1:7" ht="12.75" customHeight="1">
      <c r="A3" s="27" t="s">
        <v>1</v>
      </c>
      <c r="B3" s="27" t="s">
        <v>19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20</v>
      </c>
    </row>
    <row r="4" spans="1:7" ht="12.75" customHeight="1">
      <c r="A4" s="28" t="s">
        <v>40</v>
      </c>
      <c r="B4" s="28" t="s">
        <v>283</v>
      </c>
      <c r="C4" s="13">
        <v>236</v>
      </c>
      <c r="D4" s="13">
        <v>269</v>
      </c>
      <c r="E4" s="13">
        <v>243</v>
      </c>
      <c r="F4" s="13">
        <f aca="true" t="shared" si="0" ref="F4:F35">SUM(C4:E4)</f>
        <v>748</v>
      </c>
      <c r="G4" s="13">
        <v>1</v>
      </c>
    </row>
    <row r="5" spans="1:7" ht="12.75" customHeight="1">
      <c r="A5" s="28" t="s">
        <v>95</v>
      </c>
      <c r="B5" s="43" t="s">
        <v>185</v>
      </c>
      <c r="C5" s="40">
        <v>247</v>
      </c>
      <c r="D5" s="40">
        <v>257</v>
      </c>
      <c r="E5" s="40">
        <v>233</v>
      </c>
      <c r="F5" s="13">
        <f t="shared" si="0"/>
        <v>737</v>
      </c>
      <c r="G5" s="13">
        <f>SUM(G4+1)</f>
        <v>2</v>
      </c>
    </row>
    <row r="6" spans="1:8" ht="12.75" customHeight="1">
      <c r="A6" s="28" t="s">
        <v>41</v>
      </c>
      <c r="B6" s="28" t="s">
        <v>202</v>
      </c>
      <c r="C6" s="13">
        <v>233</v>
      </c>
      <c r="D6" s="13">
        <v>224</v>
      </c>
      <c r="E6" s="13">
        <v>232</v>
      </c>
      <c r="F6" s="13">
        <f t="shared" si="0"/>
        <v>689</v>
      </c>
      <c r="G6" s="13">
        <f aca="true" t="shared" si="1" ref="G6:G69">SUM(G5+1)</f>
        <v>3</v>
      </c>
      <c r="H6" s="35"/>
    </row>
    <row r="7" spans="1:7" ht="12.75" customHeight="1">
      <c r="A7" s="28" t="s">
        <v>17</v>
      </c>
      <c r="B7" s="28" t="s">
        <v>178</v>
      </c>
      <c r="C7" s="13">
        <v>232</v>
      </c>
      <c r="D7" s="13">
        <v>213</v>
      </c>
      <c r="E7" s="13">
        <v>225</v>
      </c>
      <c r="F7" s="13">
        <f t="shared" si="0"/>
        <v>670</v>
      </c>
      <c r="G7" s="13">
        <f t="shared" si="1"/>
        <v>4</v>
      </c>
    </row>
    <row r="8" spans="1:8" ht="12.75" customHeight="1">
      <c r="A8" s="28" t="s">
        <v>31</v>
      </c>
      <c r="B8" t="s">
        <v>213</v>
      </c>
      <c r="C8" s="13">
        <v>209</v>
      </c>
      <c r="D8" s="13">
        <v>268</v>
      </c>
      <c r="E8" s="13">
        <v>186</v>
      </c>
      <c r="F8" s="13">
        <f t="shared" si="0"/>
        <v>663</v>
      </c>
      <c r="G8" s="13">
        <f t="shared" si="1"/>
        <v>5</v>
      </c>
      <c r="H8" s="26"/>
    </row>
    <row r="9" spans="1:8" ht="12.75" customHeight="1">
      <c r="A9" s="28" t="s">
        <v>33</v>
      </c>
      <c r="B9" s="28" t="s">
        <v>239</v>
      </c>
      <c r="C9" s="13">
        <v>242</v>
      </c>
      <c r="D9" s="13">
        <v>208</v>
      </c>
      <c r="E9" s="13">
        <v>204</v>
      </c>
      <c r="F9" s="13">
        <f t="shared" si="0"/>
        <v>654</v>
      </c>
      <c r="G9" s="13">
        <f t="shared" si="1"/>
        <v>6</v>
      </c>
      <c r="H9" s="26"/>
    </row>
    <row r="10" spans="1:8" ht="12.75" customHeight="1">
      <c r="A10" s="28" t="s">
        <v>33</v>
      </c>
      <c r="B10" s="28" t="s">
        <v>244</v>
      </c>
      <c r="C10" s="13">
        <v>227</v>
      </c>
      <c r="D10" s="13">
        <v>201</v>
      </c>
      <c r="E10" s="13">
        <v>224</v>
      </c>
      <c r="F10" s="13">
        <f t="shared" si="0"/>
        <v>652</v>
      </c>
      <c r="G10" s="13">
        <f t="shared" si="1"/>
        <v>7</v>
      </c>
      <c r="H10" s="26"/>
    </row>
    <row r="11" spans="1:8" ht="12.75" customHeight="1">
      <c r="A11" s="28" t="s">
        <v>40</v>
      </c>
      <c r="B11" s="28" t="s">
        <v>93</v>
      </c>
      <c r="C11" s="13">
        <v>201</v>
      </c>
      <c r="D11" s="13">
        <v>227</v>
      </c>
      <c r="E11" s="13">
        <v>203</v>
      </c>
      <c r="F11" s="13">
        <f t="shared" si="0"/>
        <v>631</v>
      </c>
      <c r="G11" s="13">
        <f t="shared" si="1"/>
        <v>8</v>
      </c>
      <c r="H11" s="26"/>
    </row>
    <row r="12" spans="1:8" ht="15">
      <c r="A12" s="28" t="s">
        <v>17</v>
      </c>
      <c r="B12" s="28" t="s">
        <v>176</v>
      </c>
      <c r="C12" s="13">
        <v>199</v>
      </c>
      <c r="D12" s="13">
        <v>197</v>
      </c>
      <c r="E12" s="13">
        <v>233</v>
      </c>
      <c r="F12" s="13">
        <f t="shared" si="0"/>
        <v>629</v>
      </c>
      <c r="G12" s="13">
        <f t="shared" si="1"/>
        <v>9</v>
      </c>
      <c r="H12" s="26"/>
    </row>
    <row r="13" spans="1:8" ht="15">
      <c r="A13" s="28" t="s">
        <v>31</v>
      </c>
      <c r="B13" t="s">
        <v>216</v>
      </c>
      <c r="C13" s="13">
        <v>214</v>
      </c>
      <c r="D13" s="13">
        <v>213</v>
      </c>
      <c r="E13" s="13">
        <v>201</v>
      </c>
      <c r="F13" s="13">
        <f t="shared" si="0"/>
        <v>628</v>
      </c>
      <c r="G13" s="13">
        <f t="shared" si="1"/>
        <v>10</v>
      </c>
      <c r="H13" s="26"/>
    </row>
    <row r="14" spans="1:8" ht="15">
      <c r="A14" s="28" t="s">
        <v>38</v>
      </c>
      <c r="B14" s="28" t="s">
        <v>196</v>
      </c>
      <c r="C14" s="13">
        <v>193</v>
      </c>
      <c r="D14" s="13">
        <v>186</v>
      </c>
      <c r="E14" s="13">
        <v>243</v>
      </c>
      <c r="F14" s="13">
        <f t="shared" si="0"/>
        <v>622</v>
      </c>
      <c r="G14" s="13">
        <f t="shared" si="1"/>
        <v>11</v>
      </c>
      <c r="H14" s="26"/>
    </row>
    <row r="15" spans="1:8" ht="15">
      <c r="A15" s="28" t="s">
        <v>22</v>
      </c>
      <c r="B15" s="28" t="s">
        <v>226</v>
      </c>
      <c r="C15" s="13">
        <v>184</v>
      </c>
      <c r="D15" s="13">
        <v>254</v>
      </c>
      <c r="E15" s="13">
        <v>183</v>
      </c>
      <c r="F15" s="13">
        <f t="shared" si="0"/>
        <v>621</v>
      </c>
      <c r="G15" s="13">
        <f t="shared" si="1"/>
        <v>12</v>
      </c>
      <c r="H15" s="26"/>
    </row>
    <row r="16" spans="1:8" ht="15">
      <c r="A16" s="28" t="s">
        <v>38</v>
      </c>
      <c r="B16" s="28" t="s">
        <v>195</v>
      </c>
      <c r="C16" s="13">
        <v>188</v>
      </c>
      <c r="D16" s="13">
        <v>236</v>
      </c>
      <c r="E16" s="13">
        <v>195</v>
      </c>
      <c r="F16" s="13">
        <f t="shared" si="0"/>
        <v>619</v>
      </c>
      <c r="G16" s="13">
        <f t="shared" si="1"/>
        <v>13</v>
      </c>
      <c r="H16" s="26"/>
    </row>
    <row r="17" spans="1:8" ht="15">
      <c r="A17" s="28" t="s">
        <v>16</v>
      </c>
      <c r="B17" s="34" t="s">
        <v>53</v>
      </c>
      <c r="C17" s="13">
        <v>221</v>
      </c>
      <c r="D17" s="13">
        <v>172</v>
      </c>
      <c r="E17" s="13">
        <v>226</v>
      </c>
      <c r="F17" s="13">
        <f t="shared" si="0"/>
        <v>619</v>
      </c>
      <c r="G17" s="13">
        <f t="shared" si="1"/>
        <v>14</v>
      </c>
      <c r="H17" s="26"/>
    </row>
    <row r="18" spans="1:8" ht="15">
      <c r="A18" s="28" t="s">
        <v>22</v>
      </c>
      <c r="B18" s="28" t="s">
        <v>225</v>
      </c>
      <c r="C18" s="13">
        <v>163</v>
      </c>
      <c r="D18" s="13">
        <v>213</v>
      </c>
      <c r="E18" s="13">
        <v>235</v>
      </c>
      <c r="F18" s="13">
        <f t="shared" si="0"/>
        <v>611</v>
      </c>
      <c r="G18" s="13">
        <f t="shared" si="1"/>
        <v>15</v>
      </c>
      <c r="H18" s="26"/>
    </row>
    <row r="19" spans="1:8" ht="15">
      <c r="A19" s="28" t="s">
        <v>13</v>
      </c>
      <c r="B19" s="28" t="s">
        <v>77</v>
      </c>
      <c r="C19" s="13">
        <v>194</v>
      </c>
      <c r="D19" s="13">
        <v>193</v>
      </c>
      <c r="E19" s="13">
        <v>220</v>
      </c>
      <c r="F19" s="13">
        <f t="shared" si="0"/>
        <v>607</v>
      </c>
      <c r="G19" s="13">
        <f t="shared" si="1"/>
        <v>16</v>
      </c>
      <c r="H19" s="26"/>
    </row>
    <row r="20" spans="1:8" ht="15">
      <c r="A20" s="28" t="s">
        <v>32</v>
      </c>
      <c r="B20" s="28" t="s">
        <v>262</v>
      </c>
      <c r="C20" s="13">
        <v>173</v>
      </c>
      <c r="D20" s="13">
        <v>234</v>
      </c>
      <c r="E20" s="13">
        <v>199</v>
      </c>
      <c r="F20" s="13">
        <f t="shared" si="0"/>
        <v>606</v>
      </c>
      <c r="G20" s="13">
        <f t="shared" si="1"/>
        <v>17</v>
      </c>
      <c r="H20" s="26"/>
    </row>
    <row r="21" spans="1:8" ht="15">
      <c r="A21" s="28" t="s">
        <v>51</v>
      </c>
      <c r="B21" s="28" t="s">
        <v>189</v>
      </c>
      <c r="C21" s="13">
        <v>205</v>
      </c>
      <c r="D21" s="13">
        <v>228</v>
      </c>
      <c r="E21" s="13">
        <v>167</v>
      </c>
      <c r="F21" s="13">
        <f t="shared" si="0"/>
        <v>600</v>
      </c>
      <c r="G21" s="13">
        <f t="shared" si="1"/>
        <v>18</v>
      </c>
      <c r="H21" s="26"/>
    </row>
    <row r="22" spans="1:8" ht="15">
      <c r="A22" s="28" t="s">
        <v>29</v>
      </c>
      <c r="B22" s="28" t="s">
        <v>230</v>
      </c>
      <c r="C22" s="13">
        <v>191</v>
      </c>
      <c r="D22" s="13">
        <v>177</v>
      </c>
      <c r="E22" s="13">
        <v>228</v>
      </c>
      <c r="F22" s="13">
        <f t="shared" si="0"/>
        <v>596</v>
      </c>
      <c r="G22" s="13">
        <f t="shared" si="1"/>
        <v>19</v>
      </c>
      <c r="H22" s="26"/>
    </row>
    <row r="23" spans="1:8" ht="15">
      <c r="A23" s="28" t="s">
        <v>14</v>
      </c>
      <c r="B23" s="28" t="s">
        <v>170</v>
      </c>
      <c r="C23" s="13">
        <v>225</v>
      </c>
      <c r="D23" s="13">
        <v>173</v>
      </c>
      <c r="E23" s="13">
        <v>196</v>
      </c>
      <c r="F23" s="13">
        <f t="shared" si="0"/>
        <v>594</v>
      </c>
      <c r="G23" s="13">
        <f t="shared" si="1"/>
        <v>20</v>
      </c>
      <c r="H23" s="26"/>
    </row>
    <row r="24" spans="1:8" ht="15">
      <c r="A24" s="28" t="s">
        <v>17</v>
      </c>
      <c r="B24" s="28" t="s">
        <v>174</v>
      </c>
      <c r="C24" s="13">
        <v>194</v>
      </c>
      <c r="D24" s="13">
        <v>201</v>
      </c>
      <c r="E24" s="13">
        <v>198</v>
      </c>
      <c r="F24" s="13">
        <f t="shared" si="0"/>
        <v>593</v>
      </c>
      <c r="G24" s="13">
        <f t="shared" si="1"/>
        <v>21</v>
      </c>
      <c r="H24" s="26"/>
    </row>
    <row r="25" spans="1:8" ht="15">
      <c r="A25" s="28" t="s">
        <v>29</v>
      </c>
      <c r="B25" s="28" t="s">
        <v>232</v>
      </c>
      <c r="C25" s="13">
        <v>174</v>
      </c>
      <c r="D25" s="13">
        <v>216</v>
      </c>
      <c r="E25" s="13">
        <v>202</v>
      </c>
      <c r="F25" s="13">
        <f t="shared" si="0"/>
        <v>592</v>
      </c>
      <c r="G25" s="13">
        <f t="shared" si="1"/>
        <v>22</v>
      </c>
      <c r="H25" s="26"/>
    </row>
    <row r="26" spans="1:8" ht="15">
      <c r="A26" s="28" t="s">
        <v>13</v>
      </c>
      <c r="B26" s="28" t="s">
        <v>284</v>
      </c>
      <c r="C26" s="13">
        <v>172</v>
      </c>
      <c r="D26" s="13">
        <v>238</v>
      </c>
      <c r="E26" s="13">
        <v>177</v>
      </c>
      <c r="F26" s="13">
        <f t="shared" si="0"/>
        <v>587</v>
      </c>
      <c r="G26" s="13">
        <f t="shared" si="1"/>
        <v>23</v>
      </c>
      <c r="H26" s="26"/>
    </row>
    <row r="27" spans="1:8" ht="15">
      <c r="A27" s="28" t="s">
        <v>29</v>
      </c>
      <c r="B27" s="28" t="s">
        <v>233</v>
      </c>
      <c r="C27" s="13">
        <v>175</v>
      </c>
      <c r="D27" s="13">
        <v>224</v>
      </c>
      <c r="E27" s="13">
        <v>186</v>
      </c>
      <c r="F27" s="13">
        <f t="shared" si="0"/>
        <v>585</v>
      </c>
      <c r="G27" s="13">
        <f t="shared" si="1"/>
        <v>24</v>
      </c>
      <c r="H27" s="26"/>
    </row>
    <row r="28" spans="1:8" ht="15">
      <c r="A28" s="28" t="s">
        <v>38</v>
      </c>
      <c r="B28" s="28" t="s">
        <v>192</v>
      </c>
      <c r="C28" s="13">
        <v>211</v>
      </c>
      <c r="D28" s="13">
        <v>196</v>
      </c>
      <c r="E28" s="13">
        <v>173</v>
      </c>
      <c r="F28" s="13">
        <f t="shared" si="0"/>
        <v>580</v>
      </c>
      <c r="G28" s="13">
        <f t="shared" si="1"/>
        <v>25</v>
      </c>
      <c r="H28" s="26"/>
    </row>
    <row r="29" spans="1:8" ht="15">
      <c r="A29" s="28" t="s">
        <v>29</v>
      </c>
      <c r="B29" s="28" t="s">
        <v>231</v>
      </c>
      <c r="C29" s="13">
        <v>180</v>
      </c>
      <c r="D29" s="13">
        <v>161</v>
      </c>
      <c r="E29" s="13">
        <v>236</v>
      </c>
      <c r="F29" s="13">
        <f t="shared" si="0"/>
        <v>577</v>
      </c>
      <c r="G29" s="13">
        <f t="shared" si="1"/>
        <v>26</v>
      </c>
      <c r="H29" s="26"/>
    </row>
    <row r="30" spans="1:8" ht="15">
      <c r="A30" s="28" t="s">
        <v>31</v>
      </c>
      <c r="B30" t="s">
        <v>212</v>
      </c>
      <c r="C30" s="13">
        <v>183</v>
      </c>
      <c r="D30" s="13">
        <v>196</v>
      </c>
      <c r="E30" s="13">
        <v>198</v>
      </c>
      <c r="F30" s="13">
        <f t="shared" si="0"/>
        <v>577</v>
      </c>
      <c r="G30" s="13">
        <f t="shared" si="1"/>
        <v>27</v>
      </c>
      <c r="H30" s="26"/>
    </row>
    <row r="31" spans="1:8" ht="15">
      <c r="A31" s="28" t="s">
        <v>13</v>
      </c>
      <c r="B31" s="28" t="s">
        <v>76</v>
      </c>
      <c r="C31" s="13">
        <v>205</v>
      </c>
      <c r="D31" s="13">
        <v>187</v>
      </c>
      <c r="E31" s="13">
        <v>181</v>
      </c>
      <c r="F31" s="13">
        <f t="shared" si="0"/>
        <v>573</v>
      </c>
      <c r="G31" s="13">
        <f t="shared" si="1"/>
        <v>28</v>
      </c>
      <c r="H31" s="26"/>
    </row>
    <row r="32" spans="1:8" ht="15">
      <c r="A32" s="28" t="s">
        <v>41</v>
      </c>
      <c r="B32" s="28" t="s">
        <v>201</v>
      </c>
      <c r="C32" s="13">
        <v>233</v>
      </c>
      <c r="D32" s="13">
        <v>147</v>
      </c>
      <c r="E32" s="13">
        <v>180</v>
      </c>
      <c r="F32" s="13">
        <f t="shared" si="0"/>
        <v>560</v>
      </c>
      <c r="G32" s="13">
        <f t="shared" si="1"/>
        <v>29</v>
      </c>
      <c r="H32" s="26"/>
    </row>
    <row r="33" spans="1:8" ht="15">
      <c r="A33" s="28" t="s">
        <v>22</v>
      </c>
      <c r="B33" s="28" t="s">
        <v>286</v>
      </c>
      <c r="C33" s="13">
        <v>226</v>
      </c>
      <c r="D33" s="13">
        <v>177</v>
      </c>
      <c r="E33" s="13">
        <v>148</v>
      </c>
      <c r="F33" s="13">
        <f t="shared" si="0"/>
        <v>551</v>
      </c>
      <c r="G33" s="13">
        <f t="shared" si="1"/>
        <v>30</v>
      </c>
      <c r="H33" s="26"/>
    </row>
    <row r="34" spans="1:8" ht="15">
      <c r="A34" s="28" t="s">
        <v>32</v>
      </c>
      <c r="B34" s="28" t="s">
        <v>264</v>
      </c>
      <c r="C34" s="13">
        <v>200</v>
      </c>
      <c r="D34" s="13">
        <v>194</v>
      </c>
      <c r="E34" s="13">
        <v>157</v>
      </c>
      <c r="F34" s="13">
        <f t="shared" si="0"/>
        <v>551</v>
      </c>
      <c r="G34" s="13">
        <f t="shared" si="1"/>
        <v>31</v>
      </c>
      <c r="H34" s="26"/>
    </row>
    <row r="35" spans="1:8" ht="15">
      <c r="A35" s="28" t="s">
        <v>17</v>
      </c>
      <c r="B35" s="28" t="s">
        <v>179</v>
      </c>
      <c r="C35" s="13">
        <v>184</v>
      </c>
      <c r="D35" s="13">
        <v>182</v>
      </c>
      <c r="E35" s="13">
        <v>184</v>
      </c>
      <c r="F35" s="13">
        <f t="shared" si="0"/>
        <v>550</v>
      </c>
      <c r="G35" s="13">
        <f t="shared" si="1"/>
        <v>32</v>
      </c>
      <c r="H35" s="26"/>
    </row>
    <row r="36" spans="1:8" ht="15">
      <c r="A36" s="28" t="s">
        <v>33</v>
      </c>
      <c r="B36" s="28" t="s">
        <v>241</v>
      </c>
      <c r="C36" s="13">
        <v>163</v>
      </c>
      <c r="D36" s="13">
        <v>197</v>
      </c>
      <c r="E36" s="13">
        <v>189</v>
      </c>
      <c r="F36" s="13">
        <f aca="true" t="shared" si="2" ref="F36:F67">SUM(C36:E36)</f>
        <v>549</v>
      </c>
      <c r="G36" s="13">
        <f t="shared" si="1"/>
        <v>33</v>
      </c>
      <c r="H36" s="26"/>
    </row>
    <row r="37" spans="1:8" ht="15">
      <c r="A37" s="28" t="s">
        <v>29</v>
      </c>
      <c r="B37" s="28" t="s">
        <v>229</v>
      </c>
      <c r="C37" s="13">
        <v>146</v>
      </c>
      <c r="D37" s="13">
        <v>232</v>
      </c>
      <c r="E37" s="13">
        <v>170</v>
      </c>
      <c r="F37" s="13">
        <f t="shared" si="2"/>
        <v>548</v>
      </c>
      <c r="G37" s="13">
        <f t="shared" si="1"/>
        <v>34</v>
      </c>
      <c r="H37" s="26"/>
    </row>
    <row r="38" spans="1:8" ht="15">
      <c r="A38" s="28" t="s">
        <v>30</v>
      </c>
      <c r="B38" t="s">
        <v>237</v>
      </c>
      <c r="C38" s="13">
        <v>173</v>
      </c>
      <c r="D38" s="13">
        <v>185</v>
      </c>
      <c r="E38" s="13">
        <v>189</v>
      </c>
      <c r="F38" s="13">
        <f t="shared" si="2"/>
        <v>547</v>
      </c>
      <c r="G38" s="13">
        <f t="shared" si="1"/>
        <v>35</v>
      </c>
      <c r="H38" s="26"/>
    </row>
    <row r="39" spans="1:8" ht="15">
      <c r="A39" s="28" t="s">
        <v>35</v>
      </c>
      <c r="B39" s="28" t="s">
        <v>251</v>
      </c>
      <c r="C39" s="13">
        <v>190</v>
      </c>
      <c r="D39" s="13">
        <v>183</v>
      </c>
      <c r="E39" s="13">
        <v>172</v>
      </c>
      <c r="F39" s="13">
        <f t="shared" si="2"/>
        <v>545</v>
      </c>
      <c r="G39" s="13">
        <f t="shared" si="1"/>
        <v>36</v>
      </c>
      <c r="H39" s="26"/>
    </row>
    <row r="40" spans="1:8" ht="15">
      <c r="A40" s="28" t="s">
        <v>34</v>
      </c>
      <c r="B40" s="28" t="s">
        <v>210</v>
      </c>
      <c r="C40" s="13">
        <v>195</v>
      </c>
      <c r="D40" s="13">
        <v>215</v>
      </c>
      <c r="E40" s="13">
        <v>131</v>
      </c>
      <c r="F40" s="13">
        <f t="shared" si="2"/>
        <v>541</v>
      </c>
      <c r="G40" s="13">
        <f t="shared" si="1"/>
        <v>37</v>
      </c>
      <c r="H40" s="26"/>
    </row>
    <row r="41" spans="1:8" ht="15">
      <c r="A41" s="28" t="s">
        <v>30</v>
      </c>
      <c r="B41" t="s">
        <v>235</v>
      </c>
      <c r="C41" s="13">
        <v>182</v>
      </c>
      <c r="D41" s="13">
        <v>200</v>
      </c>
      <c r="E41" s="13">
        <v>158</v>
      </c>
      <c r="F41" s="13">
        <f t="shared" si="2"/>
        <v>540</v>
      </c>
      <c r="G41" s="13">
        <f t="shared" si="1"/>
        <v>38</v>
      </c>
      <c r="H41" s="26"/>
    </row>
    <row r="42" spans="1:8" ht="15">
      <c r="A42" s="28" t="s">
        <v>51</v>
      </c>
      <c r="B42" s="28" t="s">
        <v>190</v>
      </c>
      <c r="C42" s="13">
        <v>183</v>
      </c>
      <c r="D42" s="13">
        <v>185</v>
      </c>
      <c r="E42" s="13">
        <v>159</v>
      </c>
      <c r="F42" s="13">
        <f t="shared" si="2"/>
        <v>527</v>
      </c>
      <c r="G42" s="13">
        <f t="shared" si="1"/>
        <v>39</v>
      </c>
      <c r="H42" s="26"/>
    </row>
    <row r="43" spans="1:8" ht="15">
      <c r="A43" s="28" t="s">
        <v>35</v>
      </c>
      <c r="B43" s="28" t="s">
        <v>248</v>
      </c>
      <c r="C43" s="13">
        <v>194</v>
      </c>
      <c r="D43" s="13">
        <v>170</v>
      </c>
      <c r="E43" s="13">
        <v>157</v>
      </c>
      <c r="F43" s="13">
        <f t="shared" si="2"/>
        <v>521</v>
      </c>
      <c r="G43" s="13">
        <f t="shared" si="1"/>
        <v>40</v>
      </c>
      <c r="H43" s="26"/>
    </row>
    <row r="44" spans="1:8" ht="15">
      <c r="A44" s="28" t="s">
        <v>14</v>
      </c>
      <c r="B44" s="28" t="s">
        <v>172</v>
      </c>
      <c r="C44" s="13">
        <v>177</v>
      </c>
      <c r="D44" s="13">
        <v>181</v>
      </c>
      <c r="E44" s="13">
        <v>163</v>
      </c>
      <c r="F44" s="13">
        <f t="shared" si="2"/>
        <v>521</v>
      </c>
      <c r="G44" s="13">
        <f t="shared" si="1"/>
        <v>41</v>
      </c>
      <c r="H44" s="26"/>
    </row>
    <row r="45" spans="1:8" ht="15">
      <c r="A45" s="28" t="s">
        <v>22</v>
      </c>
      <c r="B45" s="28" t="s">
        <v>223</v>
      </c>
      <c r="C45" s="13">
        <v>166</v>
      </c>
      <c r="D45" s="13">
        <v>179</v>
      </c>
      <c r="E45" s="13">
        <v>174</v>
      </c>
      <c r="F45" s="13">
        <f t="shared" si="2"/>
        <v>519</v>
      </c>
      <c r="G45" s="13">
        <f t="shared" si="1"/>
        <v>42</v>
      </c>
      <c r="H45" s="26"/>
    </row>
    <row r="46" spans="1:8" ht="15">
      <c r="A46" s="28" t="s">
        <v>95</v>
      </c>
      <c r="B46" s="43" t="s">
        <v>183</v>
      </c>
      <c r="C46" s="40">
        <v>169</v>
      </c>
      <c r="D46" s="40">
        <v>167</v>
      </c>
      <c r="E46" s="40">
        <v>178</v>
      </c>
      <c r="F46" s="13">
        <f t="shared" si="2"/>
        <v>514</v>
      </c>
      <c r="G46" s="13">
        <f t="shared" si="1"/>
        <v>43</v>
      </c>
      <c r="H46" s="26"/>
    </row>
    <row r="47" spans="1:8" ht="15">
      <c r="A47" s="28" t="s">
        <v>52</v>
      </c>
      <c r="B47" s="28" t="s">
        <v>218</v>
      </c>
      <c r="C47" s="13">
        <v>137</v>
      </c>
      <c r="D47" s="13">
        <v>197</v>
      </c>
      <c r="E47" s="13">
        <v>178</v>
      </c>
      <c r="F47" s="13">
        <f t="shared" si="2"/>
        <v>512</v>
      </c>
      <c r="G47" s="13">
        <f t="shared" si="1"/>
        <v>44</v>
      </c>
      <c r="H47" s="26"/>
    </row>
    <row r="48" spans="1:8" ht="15">
      <c r="A48" s="28" t="s">
        <v>35</v>
      </c>
      <c r="B48" s="28" t="s">
        <v>252</v>
      </c>
      <c r="C48" s="13">
        <v>193</v>
      </c>
      <c r="D48" s="13">
        <v>135</v>
      </c>
      <c r="E48" s="13">
        <v>183</v>
      </c>
      <c r="F48" s="13">
        <f t="shared" si="2"/>
        <v>511</v>
      </c>
      <c r="G48" s="13">
        <f t="shared" si="1"/>
        <v>45</v>
      </c>
      <c r="H48" s="26"/>
    </row>
    <row r="49" spans="1:8" ht="15">
      <c r="A49" s="28" t="s">
        <v>51</v>
      </c>
      <c r="B49" s="28" t="s">
        <v>186</v>
      </c>
      <c r="C49" s="13">
        <v>167</v>
      </c>
      <c r="D49" s="13">
        <v>176</v>
      </c>
      <c r="E49" s="13">
        <v>161</v>
      </c>
      <c r="F49" s="13">
        <f t="shared" si="2"/>
        <v>504</v>
      </c>
      <c r="G49" s="13">
        <f t="shared" si="1"/>
        <v>46</v>
      </c>
      <c r="H49" s="26"/>
    </row>
    <row r="50" spans="1:8" ht="15">
      <c r="A50" s="28" t="s">
        <v>35</v>
      </c>
      <c r="B50" s="28" t="s">
        <v>247</v>
      </c>
      <c r="C50" s="13">
        <v>182</v>
      </c>
      <c r="D50" s="13">
        <v>166</v>
      </c>
      <c r="E50" s="13">
        <v>134</v>
      </c>
      <c r="F50" s="13">
        <f t="shared" si="2"/>
        <v>482</v>
      </c>
      <c r="G50" s="13">
        <f t="shared" si="1"/>
        <v>47</v>
      </c>
      <c r="H50" s="26"/>
    </row>
    <row r="51" spans="1:8" ht="15">
      <c r="A51" s="28" t="s">
        <v>95</v>
      </c>
      <c r="B51" s="43" t="s">
        <v>184</v>
      </c>
      <c r="C51" s="40">
        <v>179</v>
      </c>
      <c r="D51" s="40">
        <v>149</v>
      </c>
      <c r="E51" s="40">
        <v>148</v>
      </c>
      <c r="F51" s="13">
        <f t="shared" si="2"/>
        <v>476</v>
      </c>
      <c r="G51" s="13">
        <f t="shared" si="1"/>
        <v>48</v>
      </c>
      <c r="H51" s="26"/>
    </row>
    <row r="52" spans="1:8" ht="15">
      <c r="A52" s="28" t="s">
        <v>40</v>
      </c>
      <c r="B52" s="28" t="s">
        <v>21</v>
      </c>
      <c r="C52" s="13">
        <v>191</v>
      </c>
      <c r="D52" s="13">
        <v>128</v>
      </c>
      <c r="E52" s="13">
        <v>150</v>
      </c>
      <c r="F52" s="13">
        <f t="shared" si="2"/>
        <v>469</v>
      </c>
      <c r="G52" s="13">
        <f t="shared" si="1"/>
        <v>49</v>
      </c>
      <c r="H52" s="26"/>
    </row>
    <row r="53" spans="1:8" ht="15">
      <c r="A53" s="28" t="s">
        <v>30</v>
      </c>
      <c r="B53" t="s">
        <v>234</v>
      </c>
      <c r="C53" s="13">
        <v>183</v>
      </c>
      <c r="D53" s="13">
        <v>137</v>
      </c>
      <c r="E53" s="13">
        <v>146</v>
      </c>
      <c r="F53" s="13">
        <f t="shared" si="2"/>
        <v>466</v>
      </c>
      <c r="G53" s="13">
        <f t="shared" si="1"/>
        <v>50</v>
      </c>
      <c r="H53" s="26"/>
    </row>
    <row r="54" spans="1:8" ht="15">
      <c r="A54" s="28" t="s">
        <v>39</v>
      </c>
      <c r="B54" s="28" t="s">
        <v>43</v>
      </c>
      <c r="C54" s="13">
        <v>145</v>
      </c>
      <c r="D54" s="13">
        <v>158</v>
      </c>
      <c r="E54" s="13">
        <v>161</v>
      </c>
      <c r="F54" s="13">
        <f t="shared" si="2"/>
        <v>464</v>
      </c>
      <c r="G54" s="13">
        <f t="shared" si="1"/>
        <v>51</v>
      </c>
      <c r="H54" s="26"/>
    </row>
    <row r="55" spans="1:8" ht="15">
      <c r="A55" s="28" t="s">
        <v>52</v>
      </c>
      <c r="B55" s="28" t="s">
        <v>219</v>
      </c>
      <c r="C55" s="13">
        <v>141</v>
      </c>
      <c r="D55" s="13">
        <v>158</v>
      </c>
      <c r="E55" s="13">
        <v>151</v>
      </c>
      <c r="F55" s="13">
        <f t="shared" si="2"/>
        <v>450</v>
      </c>
      <c r="G55" s="13">
        <f t="shared" si="1"/>
        <v>52</v>
      </c>
      <c r="H55" s="26"/>
    </row>
    <row r="56" spans="1:8" ht="15">
      <c r="A56" s="28" t="s">
        <v>95</v>
      </c>
      <c r="B56" s="43" t="s">
        <v>181</v>
      </c>
      <c r="C56" s="40">
        <v>163</v>
      </c>
      <c r="D56" s="40">
        <v>152</v>
      </c>
      <c r="E56" s="40">
        <v>134</v>
      </c>
      <c r="F56" s="13">
        <f t="shared" si="2"/>
        <v>449</v>
      </c>
      <c r="G56" s="13">
        <f t="shared" si="1"/>
        <v>53</v>
      </c>
      <c r="H56" s="26"/>
    </row>
    <row r="57" spans="1:8" ht="15">
      <c r="A57" s="28" t="s">
        <v>31</v>
      </c>
      <c r="B57" t="s">
        <v>277</v>
      </c>
      <c r="C57" s="13">
        <v>158</v>
      </c>
      <c r="D57" s="13">
        <v>128</v>
      </c>
      <c r="E57" s="13">
        <v>149</v>
      </c>
      <c r="F57" s="13">
        <f t="shared" si="2"/>
        <v>435</v>
      </c>
      <c r="G57" s="13">
        <f t="shared" si="1"/>
        <v>54</v>
      </c>
      <c r="H57" s="26"/>
    </row>
    <row r="58" spans="1:8" ht="15">
      <c r="A58" s="28" t="s">
        <v>39</v>
      </c>
      <c r="B58" s="28" t="s">
        <v>49</v>
      </c>
      <c r="C58" s="13">
        <v>145</v>
      </c>
      <c r="D58" s="13">
        <v>171</v>
      </c>
      <c r="E58" s="13">
        <v>116</v>
      </c>
      <c r="F58" s="13">
        <f t="shared" si="2"/>
        <v>432</v>
      </c>
      <c r="G58" s="13">
        <f t="shared" si="1"/>
        <v>55</v>
      </c>
      <c r="H58" s="26"/>
    </row>
    <row r="59" spans="1:8" ht="15">
      <c r="A59" s="28" t="s">
        <v>38</v>
      </c>
      <c r="B59" s="28" t="s">
        <v>193</v>
      </c>
      <c r="C59" s="13"/>
      <c r="D59" s="13">
        <v>193</v>
      </c>
      <c r="E59" s="13">
        <v>225</v>
      </c>
      <c r="F59" s="13">
        <f t="shared" si="2"/>
        <v>418</v>
      </c>
      <c r="G59" s="13">
        <f t="shared" si="1"/>
        <v>56</v>
      </c>
      <c r="H59" s="26"/>
    </row>
    <row r="60" spans="1:8" ht="15">
      <c r="A60" s="28" t="s">
        <v>41</v>
      </c>
      <c r="B60" s="28" t="s">
        <v>198</v>
      </c>
      <c r="C60" s="13">
        <v>134</v>
      </c>
      <c r="D60" s="13">
        <v>133</v>
      </c>
      <c r="E60" s="13">
        <v>151</v>
      </c>
      <c r="F60" s="13">
        <f t="shared" si="2"/>
        <v>418</v>
      </c>
      <c r="G60" s="13">
        <f t="shared" si="1"/>
        <v>57</v>
      </c>
      <c r="H60" s="26"/>
    </row>
    <row r="61" spans="1:8" ht="15">
      <c r="A61" s="28" t="s">
        <v>41</v>
      </c>
      <c r="B61" s="28" t="s">
        <v>199</v>
      </c>
      <c r="C61" s="13">
        <v>165</v>
      </c>
      <c r="D61" s="13">
        <v>127</v>
      </c>
      <c r="E61" s="13">
        <v>124</v>
      </c>
      <c r="F61" s="13">
        <f t="shared" si="2"/>
        <v>416</v>
      </c>
      <c r="G61" s="13">
        <f t="shared" si="1"/>
        <v>58</v>
      </c>
      <c r="H61" s="26"/>
    </row>
    <row r="62" spans="1:8" ht="15">
      <c r="A62" s="28" t="s">
        <v>32</v>
      </c>
      <c r="B62" s="28" t="s">
        <v>263</v>
      </c>
      <c r="C62" s="13"/>
      <c r="D62" s="13">
        <v>212</v>
      </c>
      <c r="E62" s="13">
        <v>202</v>
      </c>
      <c r="F62" s="13">
        <f t="shared" si="2"/>
        <v>414</v>
      </c>
      <c r="G62" s="13">
        <f t="shared" si="1"/>
        <v>59</v>
      </c>
      <c r="H62" s="26"/>
    </row>
    <row r="63" spans="1:8" ht="15">
      <c r="A63" s="28" t="s">
        <v>34</v>
      </c>
      <c r="B63" s="28" t="s">
        <v>204</v>
      </c>
      <c r="C63" s="13"/>
      <c r="D63" s="13">
        <v>223</v>
      </c>
      <c r="E63" s="13">
        <v>189</v>
      </c>
      <c r="F63" s="13">
        <f t="shared" si="2"/>
        <v>412</v>
      </c>
      <c r="G63" s="13">
        <f t="shared" si="1"/>
        <v>60</v>
      </c>
      <c r="H63" s="26"/>
    </row>
    <row r="64" spans="1:8" ht="15">
      <c r="A64" s="28" t="s">
        <v>39</v>
      </c>
      <c r="B64" s="28" t="s">
        <v>42</v>
      </c>
      <c r="C64" s="13">
        <v>210</v>
      </c>
      <c r="D64" s="13">
        <v>200</v>
      </c>
      <c r="E64" s="13"/>
      <c r="F64" s="13">
        <f t="shared" si="2"/>
        <v>410</v>
      </c>
      <c r="G64" s="13">
        <f t="shared" si="1"/>
        <v>61</v>
      </c>
      <c r="H64" s="26"/>
    </row>
    <row r="65" spans="1:8" ht="15">
      <c r="A65" s="28" t="s">
        <v>95</v>
      </c>
      <c r="B65" s="43" t="s">
        <v>182</v>
      </c>
      <c r="C65" s="40">
        <v>138</v>
      </c>
      <c r="D65" s="40">
        <v>146</v>
      </c>
      <c r="E65" s="40">
        <v>125</v>
      </c>
      <c r="F65" s="13">
        <f t="shared" si="2"/>
        <v>409</v>
      </c>
      <c r="G65" s="13">
        <f t="shared" si="1"/>
        <v>62</v>
      </c>
      <c r="H65" s="26"/>
    </row>
    <row r="66" spans="1:8" ht="15">
      <c r="A66" s="28" t="s">
        <v>52</v>
      </c>
      <c r="B66" s="28" t="s">
        <v>217</v>
      </c>
      <c r="C66" s="13">
        <v>113</v>
      </c>
      <c r="D66" s="13">
        <v>178</v>
      </c>
      <c r="E66" s="13">
        <v>100</v>
      </c>
      <c r="F66" s="13">
        <f t="shared" si="2"/>
        <v>391</v>
      </c>
      <c r="G66" s="13">
        <f t="shared" si="1"/>
        <v>63</v>
      </c>
      <c r="H66" s="26"/>
    </row>
    <row r="67" spans="1:8" ht="15">
      <c r="A67" s="28" t="s">
        <v>34</v>
      </c>
      <c r="B67" s="28" t="s">
        <v>208</v>
      </c>
      <c r="C67" s="13">
        <v>224</v>
      </c>
      <c r="D67" s="13">
        <v>153</v>
      </c>
      <c r="E67" s="13"/>
      <c r="F67" s="13">
        <f t="shared" si="2"/>
        <v>377</v>
      </c>
      <c r="G67" s="13">
        <f t="shared" si="1"/>
        <v>64</v>
      </c>
      <c r="H67" s="26"/>
    </row>
    <row r="68" spans="1:8" ht="15">
      <c r="A68" s="28" t="s">
        <v>16</v>
      </c>
      <c r="B68" s="32" t="s">
        <v>55</v>
      </c>
      <c r="C68" s="13">
        <v>214</v>
      </c>
      <c r="D68" s="13">
        <v>159</v>
      </c>
      <c r="E68" s="13"/>
      <c r="F68" s="13">
        <f aca="true" t="shared" si="3" ref="F68:F99">SUM(C68:E68)</f>
        <v>373</v>
      </c>
      <c r="G68" s="13">
        <f t="shared" si="1"/>
        <v>65</v>
      </c>
      <c r="H68" s="26"/>
    </row>
    <row r="69" spans="1:8" ht="15">
      <c r="A69" s="28" t="s">
        <v>39</v>
      </c>
      <c r="B69" s="28" t="s">
        <v>46</v>
      </c>
      <c r="C69" s="13">
        <v>207</v>
      </c>
      <c r="D69" s="13">
        <v>165</v>
      </c>
      <c r="E69" s="13"/>
      <c r="F69" s="13">
        <f t="shared" si="3"/>
        <v>372</v>
      </c>
      <c r="G69" s="13">
        <f t="shared" si="1"/>
        <v>66</v>
      </c>
      <c r="H69" s="26"/>
    </row>
    <row r="70" spans="1:7" ht="15">
      <c r="A70" s="28" t="s">
        <v>16</v>
      </c>
      <c r="B70" s="32" t="s">
        <v>54</v>
      </c>
      <c r="C70" s="13">
        <v>221</v>
      </c>
      <c r="D70" s="13">
        <v>149</v>
      </c>
      <c r="E70" s="13"/>
      <c r="F70" s="13">
        <f t="shared" si="3"/>
        <v>370</v>
      </c>
      <c r="G70" s="13">
        <f aca="true" t="shared" si="4" ref="G70:G130">SUM(G69+1)</f>
        <v>67</v>
      </c>
    </row>
    <row r="71" spans="1:7" ht="15">
      <c r="A71" s="28" t="s">
        <v>32</v>
      </c>
      <c r="B71" s="28" t="s">
        <v>260</v>
      </c>
      <c r="C71" s="13">
        <v>151</v>
      </c>
      <c r="D71" s="13"/>
      <c r="E71" s="13">
        <v>203</v>
      </c>
      <c r="F71" s="13">
        <f t="shared" si="3"/>
        <v>354</v>
      </c>
      <c r="G71" s="13">
        <f t="shared" si="4"/>
        <v>68</v>
      </c>
    </row>
    <row r="72" spans="1:7" ht="15">
      <c r="A72" s="28" t="s">
        <v>30</v>
      </c>
      <c r="B72" t="s">
        <v>238</v>
      </c>
      <c r="C72" s="13"/>
      <c r="D72" s="13">
        <v>203</v>
      </c>
      <c r="E72" s="13">
        <v>151</v>
      </c>
      <c r="F72" s="13">
        <f t="shared" si="3"/>
        <v>354</v>
      </c>
      <c r="G72" s="13">
        <f t="shared" si="4"/>
        <v>69</v>
      </c>
    </row>
    <row r="73" spans="1:7" ht="15">
      <c r="A73" s="28" t="s">
        <v>14</v>
      </c>
      <c r="B73" s="28" t="s">
        <v>171</v>
      </c>
      <c r="C73" s="13">
        <v>189</v>
      </c>
      <c r="D73" s="13">
        <v>162</v>
      </c>
      <c r="E73" s="13"/>
      <c r="F73" s="13">
        <f t="shared" si="3"/>
        <v>351</v>
      </c>
      <c r="G73" s="13">
        <f t="shared" si="4"/>
        <v>70</v>
      </c>
    </row>
    <row r="74" spans="1:7" ht="15">
      <c r="A74" s="28" t="s">
        <v>14</v>
      </c>
      <c r="B74" s="28" t="s">
        <v>169</v>
      </c>
      <c r="C74" s="13">
        <v>152</v>
      </c>
      <c r="D74" s="13"/>
      <c r="E74" s="13">
        <v>197</v>
      </c>
      <c r="F74" s="13">
        <f t="shared" si="3"/>
        <v>349</v>
      </c>
      <c r="G74" s="13">
        <f t="shared" si="4"/>
        <v>71</v>
      </c>
    </row>
    <row r="75" spans="1:7" ht="15">
      <c r="A75" s="28" t="s">
        <v>32</v>
      </c>
      <c r="B75" s="28" t="s">
        <v>259</v>
      </c>
      <c r="C75" s="13">
        <v>165</v>
      </c>
      <c r="D75" s="13"/>
      <c r="E75" s="13">
        <v>184</v>
      </c>
      <c r="F75" s="13">
        <f t="shared" si="3"/>
        <v>349</v>
      </c>
      <c r="G75" s="13">
        <f t="shared" si="4"/>
        <v>72</v>
      </c>
    </row>
    <row r="76" spans="1:7" ht="15">
      <c r="A76" s="28" t="s">
        <v>14</v>
      </c>
      <c r="B76" s="28" t="s">
        <v>206</v>
      </c>
      <c r="C76" s="13">
        <v>158</v>
      </c>
      <c r="D76" s="13"/>
      <c r="E76" s="13">
        <v>190</v>
      </c>
      <c r="F76" s="13">
        <f t="shared" si="3"/>
        <v>348</v>
      </c>
      <c r="G76" s="13">
        <f t="shared" si="4"/>
        <v>73</v>
      </c>
    </row>
    <row r="77" spans="1:7" ht="15">
      <c r="A77" s="28" t="s">
        <v>13</v>
      </c>
      <c r="B77" s="28" t="s">
        <v>285</v>
      </c>
      <c r="C77" s="13">
        <v>198</v>
      </c>
      <c r="D77" s="13">
        <v>146</v>
      </c>
      <c r="E77" s="13"/>
      <c r="F77" s="13">
        <f t="shared" si="3"/>
        <v>344</v>
      </c>
      <c r="G77" s="13">
        <f t="shared" si="4"/>
        <v>74</v>
      </c>
    </row>
    <row r="78" spans="1:7" ht="15">
      <c r="A78" s="28" t="s">
        <v>16</v>
      </c>
      <c r="B78" s="32" t="s">
        <v>56</v>
      </c>
      <c r="C78" s="13">
        <v>166</v>
      </c>
      <c r="D78" s="13"/>
      <c r="E78" s="13">
        <v>176</v>
      </c>
      <c r="F78" s="13">
        <f t="shared" si="3"/>
        <v>342</v>
      </c>
      <c r="G78" s="13">
        <f t="shared" si="4"/>
        <v>75</v>
      </c>
    </row>
    <row r="79" spans="1:7" ht="15">
      <c r="A79" s="28" t="s">
        <v>16</v>
      </c>
      <c r="B79" s="32" t="s">
        <v>58</v>
      </c>
      <c r="C79" s="13">
        <v>157</v>
      </c>
      <c r="D79" s="13"/>
      <c r="E79" s="13">
        <v>184</v>
      </c>
      <c r="F79" s="13">
        <f t="shared" si="3"/>
        <v>341</v>
      </c>
      <c r="G79" s="13">
        <f t="shared" si="4"/>
        <v>76</v>
      </c>
    </row>
    <row r="80" spans="1:7" ht="15">
      <c r="A80" s="28" t="s">
        <v>34</v>
      </c>
      <c r="B80" s="28" t="s">
        <v>209</v>
      </c>
      <c r="C80" s="13">
        <v>194</v>
      </c>
      <c r="D80" s="13">
        <v>143</v>
      </c>
      <c r="E80" s="13"/>
      <c r="F80" s="13">
        <f t="shared" si="3"/>
        <v>337</v>
      </c>
      <c r="G80" s="13">
        <f t="shared" si="4"/>
        <v>77</v>
      </c>
    </row>
    <row r="81" spans="1:7" ht="15">
      <c r="A81" s="28" t="s">
        <v>30</v>
      </c>
      <c r="B81" t="s">
        <v>236</v>
      </c>
      <c r="C81" s="13">
        <v>139</v>
      </c>
      <c r="D81" s="13"/>
      <c r="E81" s="13">
        <v>193</v>
      </c>
      <c r="F81" s="13">
        <f t="shared" si="3"/>
        <v>332</v>
      </c>
      <c r="G81" s="13">
        <f t="shared" si="4"/>
        <v>78</v>
      </c>
    </row>
    <row r="82" spans="1:7" ht="15">
      <c r="A82" s="28" t="s">
        <v>32</v>
      </c>
      <c r="B82" s="28" t="s">
        <v>261</v>
      </c>
      <c r="C82" s="13">
        <v>179</v>
      </c>
      <c r="D82" s="13">
        <v>151</v>
      </c>
      <c r="E82" s="13"/>
      <c r="F82" s="13">
        <f t="shared" si="3"/>
        <v>330</v>
      </c>
      <c r="G82" s="13">
        <f t="shared" si="4"/>
        <v>79</v>
      </c>
    </row>
    <row r="83" spans="1:7" ht="15">
      <c r="A83" s="28" t="s">
        <v>35</v>
      </c>
      <c r="B83" s="28" t="s">
        <v>249</v>
      </c>
      <c r="C83" s="13"/>
      <c r="D83" s="13">
        <v>180</v>
      </c>
      <c r="E83" s="13">
        <v>149</v>
      </c>
      <c r="F83" s="13">
        <f t="shared" si="3"/>
        <v>329</v>
      </c>
      <c r="G83" s="13">
        <f t="shared" si="4"/>
        <v>80</v>
      </c>
    </row>
    <row r="84" spans="1:7" ht="15">
      <c r="A84" s="28" t="s">
        <v>34</v>
      </c>
      <c r="B84" s="28" t="s">
        <v>203</v>
      </c>
      <c r="C84" s="13"/>
      <c r="D84" s="13">
        <v>158</v>
      </c>
      <c r="E84" s="13">
        <v>169</v>
      </c>
      <c r="F84" s="13">
        <f t="shared" si="3"/>
        <v>327</v>
      </c>
      <c r="G84" s="13">
        <f t="shared" si="4"/>
        <v>81</v>
      </c>
    </row>
    <row r="85" spans="1:7" ht="15">
      <c r="A85" s="28" t="s">
        <v>38</v>
      </c>
      <c r="B85" s="28" t="s">
        <v>194</v>
      </c>
      <c r="C85" s="13">
        <v>158</v>
      </c>
      <c r="D85" s="13"/>
      <c r="E85" s="13">
        <v>167</v>
      </c>
      <c r="F85" s="13">
        <f t="shared" si="3"/>
        <v>325</v>
      </c>
      <c r="G85" s="13">
        <f t="shared" si="4"/>
        <v>82</v>
      </c>
    </row>
    <row r="86" spans="1:7" ht="15">
      <c r="A86" s="28" t="s">
        <v>22</v>
      </c>
      <c r="B86" s="28" t="s">
        <v>227</v>
      </c>
      <c r="C86" s="13"/>
      <c r="D86" s="13">
        <v>168</v>
      </c>
      <c r="E86" s="13">
        <v>151</v>
      </c>
      <c r="F86" s="13">
        <f t="shared" si="3"/>
        <v>319</v>
      </c>
      <c r="G86" s="13">
        <f t="shared" si="4"/>
        <v>83</v>
      </c>
    </row>
    <row r="87" spans="1:7" ht="15">
      <c r="A87" s="28" t="s">
        <v>16</v>
      </c>
      <c r="B87" s="34" t="s">
        <v>59</v>
      </c>
      <c r="C87" s="13"/>
      <c r="D87" s="13">
        <v>156</v>
      </c>
      <c r="E87" s="13">
        <v>155</v>
      </c>
      <c r="F87" s="13">
        <f t="shared" si="3"/>
        <v>311</v>
      </c>
      <c r="G87" s="13">
        <f t="shared" si="4"/>
        <v>84</v>
      </c>
    </row>
    <row r="88" spans="1:7" ht="15">
      <c r="A88" s="28" t="s">
        <v>34</v>
      </c>
      <c r="B88" s="28" t="s">
        <v>205</v>
      </c>
      <c r="C88" s="13">
        <v>118</v>
      </c>
      <c r="D88" s="13"/>
      <c r="E88" s="13">
        <v>191</v>
      </c>
      <c r="F88" s="13">
        <f t="shared" si="3"/>
        <v>309</v>
      </c>
      <c r="G88" s="13">
        <f t="shared" si="4"/>
        <v>85</v>
      </c>
    </row>
    <row r="89" spans="1:7" ht="15">
      <c r="A89" s="28" t="s">
        <v>30</v>
      </c>
      <c r="B89" t="s">
        <v>276</v>
      </c>
      <c r="C89" s="13">
        <v>162</v>
      </c>
      <c r="D89" s="13">
        <v>141</v>
      </c>
      <c r="E89" s="13"/>
      <c r="F89" s="13">
        <f t="shared" si="3"/>
        <v>303</v>
      </c>
      <c r="G89" s="13">
        <f t="shared" si="4"/>
        <v>86</v>
      </c>
    </row>
    <row r="90" spans="1:7" ht="15">
      <c r="A90" s="28" t="s">
        <v>33</v>
      </c>
      <c r="B90" s="28" t="s">
        <v>21</v>
      </c>
      <c r="C90" s="13"/>
      <c r="D90" s="13">
        <v>164</v>
      </c>
      <c r="E90" s="13">
        <v>138</v>
      </c>
      <c r="F90" s="13">
        <f t="shared" si="3"/>
        <v>302</v>
      </c>
      <c r="G90" s="13">
        <f t="shared" si="4"/>
        <v>87</v>
      </c>
    </row>
    <row r="91" spans="1:7" ht="15">
      <c r="A91" s="28" t="s">
        <v>41</v>
      </c>
      <c r="B91" s="28" t="s">
        <v>200</v>
      </c>
      <c r="C91" s="13">
        <v>117</v>
      </c>
      <c r="D91" s="13">
        <v>87</v>
      </c>
      <c r="E91" s="13">
        <v>86</v>
      </c>
      <c r="F91" s="13">
        <f t="shared" si="3"/>
        <v>290</v>
      </c>
      <c r="G91" s="13">
        <f t="shared" si="4"/>
        <v>88</v>
      </c>
    </row>
    <row r="92" spans="1:7" ht="15">
      <c r="A92" s="28" t="s">
        <v>34</v>
      </c>
      <c r="B92" s="28" t="s">
        <v>211</v>
      </c>
      <c r="C92" s="13">
        <v>140</v>
      </c>
      <c r="D92" s="13"/>
      <c r="E92" s="13">
        <v>138</v>
      </c>
      <c r="F92" s="13">
        <f t="shared" si="3"/>
        <v>278</v>
      </c>
      <c r="G92" s="13">
        <f t="shared" si="4"/>
        <v>89</v>
      </c>
    </row>
    <row r="93" spans="1:7" ht="15">
      <c r="A93" s="28" t="s">
        <v>51</v>
      </c>
      <c r="B93" s="28" t="s">
        <v>188</v>
      </c>
      <c r="C93" s="13">
        <v>135</v>
      </c>
      <c r="D93" s="13">
        <v>139</v>
      </c>
      <c r="E93" s="13"/>
      <c r="F93" s="13">
        <f t="shared" si="3"/>
        <v>274</v>
      </c>
      <c r="G93" s="13">
        <f t="shared" si="4"/>
        <v>90</v>
      </c>
    </row>
    <row r="94" spans="1:7" ht="15">
      <c r="A94" s="28" t="s">
        <v>52</v>
      </c>
      <c r="B94" s="28" t="s">
        <v>220</v>
      </c>
      <c r="C94" s="13">
        <v>136</v>
      </c>
      <c r="D94" s="13">
        <v>134</v>
      </c>
      <c r="E94" s="13"/>
      <c r="F94" s="13">
        <f t="shared" si="3"/>
        <v>270</v>
      </c>
      <c r="G94" s="13">
        <f t="shared" si="4"/>
        <v>91</v>
      </c>
    </row>
    <row r="95" spans="1:7" ht="15">
      <c r="A95" s="28" t="s">
        <v>17</v>
      </c>
      <c r="B95" s="28" t="s">
        <v>21</v>
      </c>
      <c r="C95" s="13">
        <v>150</v>
      </c>
      <c r="D95" s="13">
        <v>118</v>
      </c>
      <c r="E95" s="13"/>
      <c r="F95" s="13">
        <f t="shared" si="3"/>
        <v>268</v>
      </c>
      <c r="G95" s="13">
        <f t="shared" si="4"/>
        <v>92</v>
      </c>
    </row>
    <row r="96" spans="1:7" ht="15">
      <c r="A96" s="28" t="s">
        <v>52</v>
      </c>
      <c r="B96" s="28" t="s">
        <v>222</v>
      </c>
      <c r="C96" s="13"/>
      <c r="D96" s="13">
        <v>139</v>
      </c>
      <c r="E96" s="13">
        <v>123</v>
      </c>
      <c r="F96" s="13">
        <f t="shared" si="3"/>
        <v>262</v>
      </c>
      <c r="G96" s="13">
        <f t="shared" si="4"/>
        <v>93</v>
      </c>
    </row>
    <row r="97" spans="1:7" ht="15">
      <c r="A97" s="28" t="s">
        <v>40</v>
      </c>
      <c r="B97" s="28" t="s">
        <v>92</v>
      </c>
      <c r="C97" s="13"/>
      <c r="D97" s="13">
        <v>255</v>
      </c>
      <c r="E97" s="13"/>
      <c r="F97" s="13">
        <f t="shared" si="3"/>
        <v>255</v>
      </c>
      <c r="G97" s="13">
        <f t="shared" si="4"/>
        <v>94</v>
      </c>
    </row>
    <row r="98" spans="1:7" ht="15">
      <c r="A98" s="28" t="s">
        <v>51</v>
      </c>
      <c r="B98" s="28" t="s">
        <v>275</v>
      </c>
      <c r="C98" s="13">
        <v>122</v>
      </c>
      <c r="D98" s="13">
        <v>132</v>
      </c>
      <c r="E98" s="13"/>
      <c r="F98" s="13">
        <f t="shared" si="3"/>
        <v>254</v>
      </c>
      <c r="G98" s="13">
        <f t="shared" si="4"/>
        <v>95</v>
      </c>
    </row>
    <row r="99" spans="1:7" ht="15">
      <c r="A99" s="28" t="s">
        <v>31</v>
      </c>
      <c r="B99" t="s">
        <v>214</v>
      </c>
      <c r="C99" s="13">
        <v>126</v>
      </c>
      <c r="D99" s="13"/>
      <c r="E99" s="13">
        <v>127</v>
      </c>
      <c r="F99" s="13">
        <f t="shared" si="3"/>
        <v>253</v>
      </c>
      <c r="G99" s="13">
        <f t="shared" si="4"/>
        <v>96</v>
      </c>
    </row>
    <row r="100" spans="1:7" ht="15">
      <c r="A100" s="28" t="s">
        <v>40</v>
      </c>
      <c r="B100" s="28" t="s">
        <v>94</v>
      </c>
      <c r="C100" s="13"/>
      <c r="D100" s="13"/>
      <c r="E100" s="13">
        <v>243</v>
      </c>
      <c r="F100" s="13">
        <f aca="true" t="shared" si="5" ref="F100:F131">SUM(C100:E100)</f>
        <v>243</v>
      </c>
      <c r="G100" s="13">
        <f t="shared" si="4"/>
        <v>97</v>
      </c>
    </row>
    <row r="101" spans="1:7" ht="15">
      <c r="A101" s="28" t="s">
        <v>39</v>
      </c>
      <c r="B101" s="28" t="s">
        <v>48</v>
      </c>
      <c r="C101" s="13">
        <v>112</v>
      </c>
      <c r="D101" s="13"/>
      <c r="E101" s="13">
        <v>127</v>
      </c>
      <c r="F101" s="13">
        <f t="shared" si="5"/>
        <v>239</v>
      </c>
      <c r="G101" s="13">
        <f t="shared" si="4"/>
        <v>98</v>
      </c>
    </row>
    <row r="102" spans="1:7" ht="15">
      <c r="A102" s="28" t="s">
        <v>40</v>
      </c>
      <c r="B102" s="28" t="s">
        <v>90</v>
      </c>
      <c r="C102" s="13">
        <v>221</v>
      </c>
      <c r="D102" s="13"/>
      <c r="E102" s="13"/>
      <c r="F102" s="13">
        <f t="shared" si="5"/>
        <v>221</v>
      </c>
      <c r="G102" s="13">
        <f t="shared" si="4"/>
        <v>99</v>
      </c>
    </row>
    <row r="103" spans="1:7" ht="15">
      <c r="A103" s="28" t="s">
        <v>52</v>
      </c>
      <c r="B103" s="28" t="s">
        <v>221</v>
      </c>
      <c r="C103" s="13">
        <v>104</v>
      </c>
      <c r="D103" s="13"/>
      <c r="E103" s="13">
        <v>116</v>
      </c>
      <c r="F103" s="13">
        <f t="shared" si="5"/>
        <v>220</v>
      </c>
      <c r="G103" s="13">
        <f t="shared" si="4"/>
        <v>100</v>
      </c>
    </row>
    <row r="104" spans="1:7" ht="15">
      <c r="A104" s="28" t="s">
        <v>39</v>
      </c>
      <c r="B104" s="28" t="s">
        <v>45</v>
      </c>
      <c r="C104" s="13"/>
      <c r="D104" s="13">
        <v>112</v>
      </c>
      <c r="E104" s="13">
        <v>101</v>
      </c>
      <c r="F104" s="13">
        <f t="shared" si="5"/>
        <v>213</v>
      </c>
      <c r="G104" s="13">
        <f t="shared" si="4"/>
        <v>101</v>
      </c>
    </row>
    <row r="105" spans="1:7" ht="15">
      <c r="A105" s="28" t="s">
        <v>40</v>
      </c>
      <c r="B105" s="28" t="s">
        <v>88</v>
      </c>
      <c r="C105" s="13"/>
      <c r="D105" s="13"/>
      <c r="E105" s="13">
        <v>210</v>
      </c>
      <c r="F105" s="13">
        <f t="shared" si="5"/>
        <v>210</v>
      </c>
      <c r="G105" s="13">
        <f t="shared" si="4"/>
        <v>102</v>
      </c>
    </row>
    <row r="106" spans="1:7" ht="15">
      <c r="A106" s="28" t="s">
        <v>33</v>
      </c>
      <c r="B106" s="28" t="s">
        <v>243</v>
      </c>
      <c r="C106" s="13">
        <v>203</v>
      </c>
      <c r="D106" s="13"/>
      <c r="E106" s="13"/>
      <c r="F106" s="13">
        <f t="shared" si="5"/>
        <v>203</v>
      </c>
      <c r="G106" s="13">
        <f t="shared" si="4"/>
        <v>103</v>
      </c>
    </row>
    <row r="107" spans="1:7" ht="15">
      <c r="A107" s="28" t="s">
        <v>33</v>
      </c>
      <c r="B107" s="28" t="s">
        <v>242</v>
      </c>
      <c r="C107" s="13">
        <v>202</v>
      </c>
      <c r="D107" s="13"/>
      <c r="E107" s="13"/>
      <c r="F107" s="13">
        <f t="shared" si="5"/>
        <v>202</v>
      </c>
      <c r="G107" s="13">
        <f t="shared" si="4"/>
        <v>104</v>
      </c>
    </row>
    <row r="108" spans="1:7" ht="15">
      <c r="A108" s="28" t="s">
        <v>40</v>
      </c>
      <c r="B108" s="28" t="s">
        <v>91</v>
      </c>
      <c r="C108" s="13"/>
      <c r="D108" s="13">
        <v>197</v>
      </c>
      <c r="E108" s="13"/>
      <c r="F108" s="13">
        <f t="shared" si="5"/>
        <v>197</v>
      </c>
      <c r="G108" s="13">
        <f t="shared" si="4"/>
        <v>105</v>
      </c>
    </row>
    <row r="109" spans="1:7" ht="15">
      <c r="A109" s="28" t="s">
        <v>33</v>
      </c>
      <c r="B109" s="28" t="s">
        <v>240</v>
      </c>
      <c r="C109" s="13"/>
      <c r="D109" s="13"/>
      <c r="E109" s="13">
        <v>191</v>
      </c>
      <c r="F109" s="13">
        <f t="shared" si="5"/>
        <v>191</v>
      </c>
      <c r="G109" s="13">
        <f t="shared" si="4"/>
        <v>106</v>
      </c>
    </row>
    <row r="110" spans="1:7" ht="15">
      <c r="A110" s="28" t="s">
        <v>38</v>
      </c>
      <c r="B110" s="28" t="s">
        <v>197</v>
      </c>
      <c r="C110" s="13"/>
      <c r="D110" s="13">
        <v>190</v>
      </c>
      <c r="E110" s="13"/>
      <c r="F110" s="13">
        <f t="shared" si="5"/>
        <v>190</v>
      </c>
      <c r="G110" s="13">
        <f t="shared" si="4"/>
        <v>107</v>
      </c>
    </row>
    <row r="111" spans="1:7" ht="15">
      <c r="A111" s="28" t="s">
        <v>33</v>
      </c>
      <c r="B111" s="28" t="s">
        <v>21</v>
      </c>
      <c r="C111" s="13"/>
      <c r="D111" s="13">
        <v>176</v>
      </c>
      <c r="E111" s="13"/>
      <c r="F111" s="13">
        <f t="shared" si="5"/>
        <v>176</v>
      </c>
      <c r="G111" s="13">
        <f t="shared" si="4"/>
        <v>108</v>
      </c>
    </row>
    <row r="112" spans="1:7" ht="15">
      <c r="A112" s="28" t="s">
        <v>22</v>
      </c>
      <c r="B112" s="28" t="s">
        <v>224</v>
      </c>
      <c r="C112" s="13">
        <v>174</v>
      </c>
      <c r="D112" s="13"/>
      <c r="E112" s="13"/>
      <c r="F112" s="13">
        <f t="shared" si="5"/>
        <v>174</v>
      </c>
      <c r="G112" s="13">
        <f t="shared" si="4"/>
        <v>109</v>
      </c>
    </row>
    <row r="113" spans="1:7" ht="15">
      <c r="A113" s="28" t="s">
        <v>14</v>
      </c>
      <c r="B113" s="28" t="s">
        <v>173</v>
      </c>
      <c r="C113" s="13"/>
      <c r="D113" s="13">
        <v>174</v>
      </c>
      <c r="E113" s="13"/>
      <c r="F113" s="13">
        <f t="shared" si="5"/>
        <v>174</v>
      </c>
      <c r="G113" s="13">
        <f t="shared" si="4"/>
        <v>110</v>
      </c>
    </row>
    <row r="114" spans="1:7" ht="15">
      <c r="A114" s="28" t="s">
        <v>38</v>
      </c>
      <c r="B114" s="28" t="s">
        <v>21</v>
      </c>
      <c r="C114" s="13">
        <v>170</v>
      </c>
      <c r="D114" s="13"/>
      <c r="E114" s="13"/>
      <c r="F114" s="13">
        <f t="shared" si="5"/>
        <v>170</v>
      </c>
      <c r="G114" s="13">
        <f t="shared" si="4"/>
        <v>111</v>
      </c>
    </row>
    <row r="115" spans="1:7" ht="15">
      <c r="A115" s="28" t="s">
        <v>51</v>
      </c>
      <c r="B115" s="28" t="s">
        <v>187</v>
      </c>
      <c r="C115" s="13"/>
      <c r="D115" s="13"/>
      <c r="E115" s="13">
        <v>161</v>
      </c>
      <c r="F115" s="13">
        <f t="shared" si="5"/>
        <v>161</v>
      </c>
      <c r="G115" s="13">
        <f t="shared" si="4"/>
        <v>112</v>
      </c>
    </row>
    <row r="116" spans="1:7" ht="15">
      <c r="A116" s="28" t="s">
        <v>13</v>
      </c>
      <c r="B116" s="28" t="s">
        <v>78</v>
      </c>
      <c r="C116" s="13"/>
      <c r="D116" s="13">
        <v>160</v>
      </c>
      <c r="E116" s="13"/>
      <c r="F116" s="13">
        <f t="shared" si="5"/>
        <v>160</v>
      </c>
      <c r="G116" s="13">
        <f t="shared" si="4"/>
        <v>113</v>
      </c>
    </row>
    <row r="117" spans="1:7" ht="15">
      <c r="A117" s="28" t="s">
        <v>17</v>
      </c>
      <c r="B117" s="28" t="s">
        <v>180</v>
      </c>
      <c r="C117" s="13"/>
      <c r="D117" s="13"/>
      <c r="E117" s="13">
        <v>155</v>
      </c>
      <c r="F117" s="13">
        <f t="shared" si="5"/>
        <v>155</v>
      </c>
      <c r="G117" s="13">
        <f t="shared" si="4"/>
        <v>114</v>
      </c>
    </row>
    <row r="118" spans="1:7" ht="15">
      <c r="A118" s="28" t="s">
        <v>40</v>
      </c>
      <c r="B118" s="28" t="s">
        <v>21</v>
      </c>
      <c r="C118" s="13">
        <v>151</v>
      </c>
      <c r="D118" s="13"/>
      <c r="E118" s="13"/>
      <c r="F118" s="13">
        <f t="shared" si="5"/>
        <v>151</v>
      </c>
      <c r="G118" s="13">
        <f t="shared" si="4"/>
        <v>115</v>
      </c>
    </row>
    <row r="119" spans="1:7" ht="15">
      <c r="A119" s="28" t="s">
        <v>35</v>
      </c>
      <c r="B119" s="28" t="s">
        <v>21</v>
      </c>
      <c r="C119" s="13">
        <v>151</v>
      </c>
      <c r="D119" s="13"/>
      <c r="E119" s="13"/>
      <c r="F119" s="13">
        <f t="shared" si="5"/>
        <v>151</v>
      </c>
      <c r="G119" s="13">
        <f t="shared" si="4"/>
        <v>116</v>
      </c>
    </row>
    <row r="120" spans="1:7" ht="15">
      <c r="A120" s="28" t="s">
        <v>51</v>
      </c>
      <c r="B120" s="28" t="s">
        <v>191</v>
      </c>
      <c r="C120" s="13"/>
      <c r="D120" s="13"/>
      <c r="E120" s="13">
        <v>150</v>
      </c>
      <c r="F120" s="13">
        <f t="shared" si="5"/>
        <v>150</v>
      </c>
      <c r="G120" s="13">
        <f t="shared" si="4"/>
        <v>117</v>
      </c>
    </row>
    <row r="121" spans="1:7" ht="15">
      <c r="A121" s="28" t="s">
        <v>14</v>
      </c>
      <c r="B121" s="28" t="s">
        <v>21</v>
      </c>
      <c r="C121" s="13"/>
      <c r="D121" s="13"/>
      <c r="E121" s="13">
        <v>149</v>
      </c>
      <c r="F121" s="13">
        <f t="shared" si="5"/>
        <v>149</v>
      </c>
      <c r="G121" s="13">
        <f t="shared" si="4"/>
        <v>118</v>
      </c>
    </row>
    <row r="122" spans="1:7" ht="15">
      <c r="A122" s="28" t="s">
        <v>16</v>
      </c>
      <c r="B122" s="28" t="s">
        <v>21</v>
      </c>
      <c r="C122" s="13"/>
      <c r="D122" s="13"/>
      <c r="E122" s="13">
        <v>148</v>
      </c>
      <c r="F122" s="13">
        <f t="shared" si="5"/>
        <v>148</v>
      </c>
      <c r="G122" s="13">
        <f t="shared" si="4"/>
        <v>119</v>
      </c>
    </row>
    <row r="123" spans="1:7" ht="15">
      <c r="A123" s="28" t="s">
        <v>16</v>
      </c>
      <c r="B123" s="32" t="s">
        <v>57</v>
      </c>
      <c r="C123" s="13"/>
      <c r="D123" s="13">
        <v>140</v>
      </c>
      <c r="E123" s="13"/>
      <c r="F123" s="13">
        <f t="shared" si="5"/>
        <v>140</v>
      </c>
      <c r="G123" s="13">
        <f t="shared" si="4"/>
        <v>120</v>
      </c>
    </row>
    <row r="124" spans="1:7" ht="15">
      <c r="A124" s="28" t="s">
        <v>14</v>
      </c>
      <c r="B124" s="28" t="s">
        <v>207</v>
      </c>
      <c r="C124" s="13"/>
      <c r="D124" s="13">
        <v>132</v>
      </c>
      <c r="E124" s="13"/>
      <c r="F124" s="13">
        <f t="shared" si="5"/>
        <v>132</v>
      </c>
      <c r="G124" s="13">
        <f t="shared" si="4"/>
        <v>121</v>
      </c>
    </row>
    <row r="125" spans="1:7" ht="15">
      <c r="A125" s="28" t="s">
        <v>32</v>
      </c>
      <c r="B125" s="28" t="s">
        <v>258</v>
      </c>
      <c r="C125" s="13"/>
      <c r="D125" s="13">
        <v>130</v>
      </c>
      <c r="E125" s="13"/>
      <c r="F125" s="13">
        <f t="shared" si="5"/>
        <v>130</v>
      </c>
      <c r="G125" s="13">
        <f t="shared" si="4"/>
        <v>122</v>
      </c>
    </row>
    <row r="126" spans="1:7" ht="15">
      <c r="A126" s="28" t="s">
        <v>13</v>
      </c>
      <c r="B126" s="28" t="s">
        <v>74</v>
      </c>
      <c r="C126" s="13">
        <v>128</v>
      </c>
      <c r="D126" s="13"/>
      <c r="E126" s="13"/>
      <c r="F126" s="13">
        <f t="shared" si="5"/>
        <v>128</v>
      </c>
      <c r="G126" s="13">
        <f t="shared" si="4"/>
        <v>123</v>
      </c>
    </row>
    <row r="127" spans="1:7" ht="15">
      <c r="A127" s="28" t="s">
        <v>13</v>
      </c>
      <c r="B127" s="28" t="s">
        <v>75</v>
      </c>
      <c r="C127" s="13"/>
      <c r="D127" s="13"/>
      <c r="E127" s="13">
        <v>112</v>
      </c>
      <c r="F127" s="13">
        <f t="shared" si="5"/>
        <v>112</v>
      </c>
      <c r="G127" s="13">
        <f t="shared" si="4"/>
        <v>124</v>
      </c>
    </row>
    <row r="128" spans="1:7" ht="15">
      <c r="A128" s="28" t="s">
        <v>31</v>
      </c>
      <c r="B128" t="s">
        <v>215</v>
      </c>
      <c r="C128" s="13"/>
      <c r="D128" s="13">
        <v>111</v>
      </c>
      <c r="E128" s="13"/>
      <c r="F128" s="13">
        <f t="shared" si="5"/>
        <v>111</v>
      </c>
      <c r="G128" s="13">
        <f t="shared" si="4"/>
        <v>125</v>
      </c>
    </row>
    <row r="129" spans="1:7" ht="15">
      <c r="A129" s="28" t="s">
        <v>39</v>
      </c>
      <c r="B129" s="28" t="s">
        <v>47</v>
      </c>
      <c r="C129" s="13"/>
      <c r="D129" s="13"/>
      <c r="E129" s="13">
        <v>103</v>
      </c>
      <c r="F129" s="13">
        <f t="shared" si="5"/>
        <v>103</v>
      </c>
      <c r="G129" s="13">
        <f t="shared" si="4"/>
        <v>126</v>
      </c>
    </row>
    <row r="130" spans="1:7" ht="15">
      <c r="A130" s="28" t="s">
        <v>13</v>
      </c>
      <c r="B130" s="28" t="s">
        <v>21</v>
      </c>
      <c r="C130" s="13"/>
      <c r="D130" s="13"/>
      <c r="E130" s="13">
        <v>94</v>
      </c>
      <c r="F130" s="13">
        <f t="shared" si="5"/>
        <v>94</v>
      </c>
      <c r="G130" s="13">
        <f t="shared" si="4"/>
        <v>127</v>
      </c>
    </row>
    <row r="131" spans="1:7" ht="15">
      <c r="A131" s="28"/>
      <c r="B131" s="28"/>
      <c r="C131" s="13"/>
      <c r="D131" s="13"/>
      <c r="E131" s="13"/>
      <c r="F131" s="13"/>
      <c r="G131" s="13"/>
    </row>
    <row r="132" spans="1:7" ht="15">
      <c r="A132" s="28"/>
      <c r="B132" s="28"/>
      <c r="C132" s="13"/>
      <c r="D132" s="13"/>
      <c r="E132" s="13"/>
      <c r="F132" s="13"/>
      <c r="G132" s="13"/>
    </row>
    <row r="133" spans="1:7" ht="15">
      <c r="A133" s="28"/>
      <c r="B133" s="28"/>
      <c r="C133" s="13"/>
      <c r="D133" s="13"/>
      <c r="E133" s="13"/>
      <c r="F133" s="13"/>
      <c r="G133" s="13"/>
    </row>
    <row r="134" spans="1:7" ht="15">
      <c r="A134" s="28"/>
      <c r="B134" s="28"/>
      <c r="C134" s="13"/>
      <c r="D134" s="13"/>
      <c r="E134" s="13"/>
      <c r="F134" s="13"/>
      <c r="G134" s="13"/>
    </row>
    <row r="135" spans="1:7" ht="15">
      <c r="A135" s="28"/>
      <c r="B135" s="28"/>
      <c r="C135" s="13"/>
      <c r="D135" s="13"/>
      <c r="E135" s="13"/>
      <c r="F135" s="13"/>
      <c r="G135" s="13"/>
    </row>
    <row r="136" spans="1:7" ht="15">
      <c r="A136" s="28"/>
      <c r="B136" s="28"/>
      <c r="C136" s="13"/>
      <c r="D136" s="13"/>
      <c r="E136" s="13"/>
      <c r="F136" s="13"/>
      <c r="G136" s="13"/>
    </row>
    <row r="137" spans="1:7" ht="15">
      <c r="A137" s="28"/>
      <c r="B137" s="28"/>
      <c r="C137" s="13"/>
      <c r="D137" s="13"/>
      <c r="E137" s="13"/>
      <c r="F137" s="13"/>
      <c r="G137" s="13"/>
    </row>
    <row r="138" spans="1:7" ht="15">
      <c r="A138" s="28"/>
      <c r="B138" s="28"/>
      <c r="C138" s="13"/>
      <c r="D138" s="13"/>
      <c r="E138" s="13"/>
      <c r="F138" s="13"/>
      <c r="G138" s="13"/>
    </row>
    <row r="139" spans="1:7" ht="15">
      <c r="A139" s="28"/>
      <c r="B139" s="28"/>
      <c r="C139" s="13"/>
      <c r="D139" s="13"/>
      <c r="E139" s="13"/>
      <c r="F139" s="13"/>
      <c r="G139" s="13"/>
    </row>
    <row r="140" spans="1:7" ht="15">
      <c r="A140" s="28"/>
      <c r="B140" s="28"/>
      <c r="C140" s="13"/>
      <c r="D140" s="13"/>
      <c r="E140" s="13"/>
      <c r="F140" s="13"/>
      <c r="G140" s="13"/>
    </row>
    <row r="141" spans="1:7" ht="15">
      <c r="A141" s="28"/>
      <c r="B141" s="28"/>
      <c r="C141" s="13"/>
      <c r="D141" s="13"/>
      <c r="E141" s="13"/>
      <c r="F141" s="13"/>
      <c r="G141" s="13"/>
    </row>
    <row r="142" spans="1:7" ht="15">
      <c r="A142" s="28"/>
      <c r="B142" s="28"/>
      <c r="C142" s="13"/>
      <c r="D142" s="13"/>
      <c r="E142" s="13"/>
      <c r="F142" s="13"/>
      <c r="G142" s="13"/>
    </row>
    <row r="143" spans="1:7" ht="15">
      <c r="A143" s="28"/>
      <c r="B143" s="28"/>
      <c r="C143" s="13"/>
      <c r="D143" s="13"/>
      <c r="E143" s="13"/>
      <c r="F143" s="13"/>
      <c r="G143" s="13"/>
    </row>
    <row r="144" spans="1:7" ht="15">
      <c r="A144" s="28"/>
      <c r="B144" s="28"/>
      <c r="C144" s="13"/>
      <c r="D144" s="13"/>
      <c r="E144" s="13"/>
      <c r="F144" s="13"/>
      <c r="G144" s="13"/>
    </row>
    <row r="145" spans="1:7" ht="15">
      <c r="A145" s="28"/>
      <c r="B145" s="28"/>
      <c r="C145" s="13"/>
      <c r="D145" s="13"/>
      <c r="E145" s="13"/>
      <c r="F145" s="13"/>
      <c r="G145" s="13"/>
    </row>
    <row r="146" spans="1:7" ht="15">
      <c r="A146" s="28"/>
      <c r="B146" s="28"/>
      <c r="C146" s="13"/>
      <c r="D146" s="13"/>
      <c r="E146" s="13"/>
      <c r="F146" s="13"/>
      <c r="G146" s="13"/>
    </row>
    <row r="147" spans="1:7" ht="15">
      <c r="A147" s="28"/>
      <c r="B147" s="28"/>
      <c r="C147" s="13"/>
      <c r="D147" s="13"/>
      <c r="E147" s="13"/>
      <c r="F147" s="13"/>
      <c r="G147" s="13"/>
    </row>
    <row r="148" spans="1:7" ht="15">
      <c r="A148" s="28"/>
      <c r="B148" s="28"/>
      <c r="C148" s="13"/>
      <c r="D148" s="13"/>
      <c r="E148" s="13"/>
      <c r="F148" s="13"/>
      <c r="G148" s="13"/>
    </row>
    <row r="149" spans="1:7" ht="15">
      <c r="A149" s="28"/>
      <c r="B149" s="28"/>
      <c r="C149" s="13"/>
      <c r="D149" s="13"/>
      <c r="E149" s="13"/>
      <c r="F149" s="13"/>
      <c r="G149" s="13"/>
    </row>
    <row r="150" spans="1:7" ht="15">
      <c r="A150" s="28"/>
      <c r="B150" s="28"/>
      <c r="C150" s="13"/>
      <c r="D150" s="13"/>
      <c r="E150" s="13"/>
      <c r="F150" s="13"/>
      <c r="G150" s="13"/>
    </row>
    <row r="151" spans="1:7" ht="15">
      <c r="A151" s="28"/>
      <c r="B151" s="28"/>
      <c r="C151" s="13"/>
      <c r="D151" s="13"/>
      <c r="E151" s="13"/>
      <c r="F151" s="13"/>
      <c r="G151" s="13"/>
    </row>
    <row r="152" spans="1:7" ht="15">
      <c r="A152" s="28"/>
      <c r="B152" s="28"/>
      <c r="C152" s="13"/>
      <c r="D152" s="13"/>
      <c r="E152" s="13"/>
      <c r="F152" s="13"/>
      <c r="G152" s="13"/>
    </row>
    <row r="153" spans="1:7" ht="15">
      <c r="A153" s="28"/>
      <c r="B153" s="28"/>
      <c r="C153" s="13"/>
      <c r="D153" s="13"/>
      <c r="E153" s="13"/>
      <c r="F153" s="13"/>
      <c r="G153" s="13"/>
    </row>
    <row r="154" spans="1:7" ht="15">
      <c r="A154" s="28"/>
      <c r="B154" s="28"/>
      <c r="C154" s="13"/>
      <c r="D154" s="13"/>
      <c r="E154" s="13"/>
      <c r="F154" s="13"/>
      <c r="G154" s="13"/>
    </row>
    <row r="155" spans="1:7" ht="15">
      <c r="A155" s="28"/>
      <c r="B155" s="28"/>
      <c r="C155" s="13"/>
      <c r="D155" s="13"/>
      <c r="E155" s="13"/>
      <c r="F155" s="13"/>
      <c r="G155" s="13"/>
    </row>
    <row r="156" spans="1:7" ht="15">
      <c r="A156" s="28"/>
      <c r="B156" s="28"/>
      <c r="C156" s="13"/>
      <c r="D156" s="13"/>
      <c r="E156" s="13"/>
      <c r="F156" s="13"/>
      <c r="G156" s="13"/>
    </row>
    <row r="157" spans="1:7" ht="15">
      <c r="A157" s="28"/>
      <c r="B157" s="28"/>
      <c r="C157" s="13"/>
      <c r="D157" s="13"/>
      <c r="E157" s="13"/>
      <c r="F157" s="13"/>
      <c r="G157" s="13"/>
    </row>
    <row r="158" spans="1:7" ht="15">
      <c r="A158" s="28"/>
      <c r="B158" s="28"/>
      <c r="C158" s="13"/>
      <c r="D158" s="13"/>
      <c r="E158" s="13"/>
      <c r="F158" s="13"/>
      <c r="G158" s="13"/>
    </row>
    <row r="159" spans="1:7" ht="15">
      <c r="A159" s="28"/>
      <c r="B159" s="28"/>
      <c r="C159" s="13"/>
      <c r="D159" s="13"/>
      <c r="E159" s="13"/>
      <c r="F159" s="13"/>
      <c r="G159" s="13"/>
    </row>
    <row r="160" spans="1:7" ht="15">
      <c r="A160" s="28"/>
      <c r="B160" s="28"/>
      <c r="C160" s="13"/>
      <c r="D160" s="13"/>
      <c r="E160" s="13"/>
      <c r="F160" s="13"/>
      <c r="G160" s="13"/>
    </row>
    <row r="161" spans="1:7" ht="15">
      <c r="A161" s="28"/>
      <c r="B161" s="28"/>
      <c r="C161" s="13"/>
      <c r="D161" s="13"/>
      <c r="E161" s="13"/>
      <c r="F161" s="13"/>
      <c r="G161" s="13"/>
    </row>
    <row r="162" spans="1:7" ht="15">
      <c r="A162" s="28"/>
      <c r="B162" s="28"/>
      <c r="C162" s="13"/>
      <c r="D162" s="13"/>
      <c r="E162" s="13"/>
      <c r="F162" s="13"/>
      <c r="G162" s="13"/>
    </row>
    <row r="163" spans="1:7" ht="15">
      <c r="A163" s="28"/>
      <c r="B163" s="28"/>
      <c r="C163" s="13"/>
      <c r="D163" s="13"/>
      <c r="E163" s="13"/>
      <c r="F163" s="13"/>
      <c r="G163" s="13"/>
    </row>
    <row r="164" spans="1:7" ht="15">
      <c r="A164" s="28"/>
      <c r="B164" s="28"/>
      <c r="C164" s="13"/>
      <c r="D164" s="13"/>
      <c r="E164" s="13"/>
      <c r="F164" s="13"/>
      <c r="G164" s="13"/>
    </row>
    <row r="165" spans="1:7" ht="15">
      <c r="A165" s="28"/>
      <c r="B165" s="27"/>
      <c r="C165" s="13"/>
      <c r="D165" s="13"/>
      <c r="E165" s="13"/>
      <c r="F165" s="13"/>
      <c r="G165" s="13"/>
    </row>
    <row r="166" spans="1:7" ht="15">
      <c r="A166" s="28"/>
      <c r="B166" s="28"/>
      <c r="C166" s="13"/>
      <c r="D166" s="13"/>
      <c r="E166" s="13"/>
      <c r="F166" s="13"/>
      <c r="G166" s="13"/>
    </row>
    <row r="167" spans="1:7" ht="15">
      <c r="A167" s="28"/>
      <c r="B167" s="28"/>
      <c r="C167" s="13"/>
      <c r="D167" s="13"/>
      <c r="E167" s="13"/>
      <c r="F167" s="13"/>
      <c r="G167" s="13"/>
    </row>
    <row r="168" spans="1:7" ht="15">
      <c r="A168" s="28"/>
      <c r="B168" s="28"/>
      <c r="C168" s="13"/>
      <c r="D168" s="13"/>
      <c r="E168" s="13"/>
      <c r="F168" s="13"/>
      <c r="G168" s="13"/>
    </row>
    <row r="169" spans="1:7" ht="15">
      <c r="A169" s="28"/>
      <c r="B169" s="28"/>
      <c r="C169" s="13"/>
      <c r="D169" s="13"/>
      <c r="E169" s="13"/>
      <c r="F169" s="13"/>
      <c r="G169" s="13"/>
    </row>
    <row r="170" spans="1:7" ht="15">
      <c r="A170" s="28"/>
      <c r="B170" s="28"/>
      <c r="C170" s="13"/>
      <c r="D170" s="13"/>
      <c r="E170" s="13"/>
      <c r="F170" s="13"/>
      <c r="G170" s="13"/>
    </row>
    <row r="171" spans="1:7" ht="15">
      <c r="A171" s="28"/>
      <c r="B171" s="28"/>
      <c r="C171" s="13"/>
      <c r="D171" s="13"/>
      <c r="E171" s="13"/>
      <c r="F171" s="13"/>
      <c r="G171" s="13"/>
    </row>
    <row r="172" spans="1:7" ht="15">
      <c r="A172" s="28"/>
      <c r="B172" s="28"/>
      <c r="C172" s="13"/>
      <c r="D172" s="13"/>
      <c r="E172" s="13"/>
      <c r="F172" s="13"/>
      <c r="G172" s="13"/>
    </row>
    <row r="173" spans="1:7" ht="15">
      <c r="A173" s="28"/>
      <c r="B173" s="27"/>
      <c r="C173" s="13"/>
      <c r="D173" s="13"/>
      <c r="E173" s="13"/>
      <c r="F173" s="13"/>
      <c r="G173" s="13"/>
    </row>
    <row r="174" spans="1:7" ht="15">
      <c r="A174" s="28"/>
      <c r="B174" s="28"/>
      <c r="C174" s="13"/>
      <c r="D174" s="13"/>
      <c r="E174" s="13"/>
      <c r="F174" s="13"/>
      <c r="G174" s="13"/>
    </row>
    <row r="175" spans="1:7" ht="15">
      <c r="A175" s="28"/>
      <c r="B175" s="28"/>
      <c r="C175" s="13"/>
      <c r="D175" s="13"/>
      <c r="E175" s="13"/>
      <c r="F175" s="13"/>
      <c r="G175" s="13"/>
    </row>
    <row r="176" spans="1:7" ht="15">
      <c r="A176" s="28"/>
      <c r="B176" s="28"/>
      <c r="C176" s="13"/>
      <c r="D176" s="13"/>
      <c r="E176" s="13"/>
      <c r="F176" s="13"/>
      <c r="G176" s="13"/>
    </row>
    <row r="177" spans="1:7" ht="15">
      <c r="A177" s="28"/>
      <c r="B177" s="28"/>
      <c r="C177" s="13"/>
      <c r="D177" s="13"/>
      <c r="E177" s="13"/>
      <c r="F177" s="13"/>
      <c r="G177" s="13"/>
    </row>
    <row r="178" spans="1:7" ht="15">
      <c r="A178" s="28"/>
      <c r="B178" s="28"/>
      <c r="C178" s="13"/>
      <c r="D178" s="13"/>
      <c r="E178" s="13"/>
      <c r="F178" s="13"/>
      <c r="G178" s="13"/>
    </row>
    <row r="179" spans="1:7" ht="15">
      <c r="A179" s="28"/>
      <c r="B179" s="28"/>
      <c r="C179" s="13"/>
      <c r="D179" s="13"/>
      <c r="E179" s="13"/>
      <c r="F179" s="13"/>
      <c r="G179" s="13"/>
    </row>
    <row r="180" spans="1:7" ht="15">
      <c r="A180" s="28"/>
      <c r="B180" s="28"/>
      <c r="C180" s="13"/>
      <c r="D180" s="13"/>
      <c r="E180" s="13"/>
      <c r="F180" s="13"/>
      <c r="G180" s="13"/>
    </row>
    <row r="181" spans="1:7" ht="15">
      <c r="A181" s="28"/>
      <c r="C181" s="13"/>
      <c r="D181" s="13"/>
      <c r="E181" s="13"/>
      <c r="F181" s="13"/>
      <c r="G181" s="13"/>
    </row>
    <row r="182" spans="1:7" ht="15">
      <c r="A182" s="28"/>
      <c r="C182" s="13"/>
      <c r="D182" s="13"/>
      <c r="E182" s="13"/>
      <c r="F182" s="13"/>
      <c r="G182" s="13"/>
    </row>
    <row r="183" spans="1:7" ht="15">
      <c r="A183" s="28"/>
      <c r="C183" s="13"/>
      <c r="D183" s="13"/>
      <c r="E183" s="13"/>
      <c r="F183" s="13"/>
      <c r="G183" s="13"/>
    </row>
    <row r="184" spans="1:7" ht="15">
      <c r="A184" s="28"/>
      <c r="C184" s="13"/>
      <c r="D184" s="13"/>
      <c r="E184" s="13"/>
      <c r="F184" s="13"/>
      <c r="G184" s="13"/>
    </row>
    <row r="185" spans="1:7" ht="15">
      <c r="A185" s="28"/>
      <c r="C185" s="13"/>
      <c r="D185" s="13"/>
      <c r="E185" s="13"/>
      <c r="F185" s="13"/>
      <c r="G185" s="13"/>
    </row>
    <row r="186" spans="1:7" ht="15">
      <c r="A186" s="28"/>
      <c r="C186" s="13"/>
      <c r="D186" s="13"/>
      <c r="E186" s="13"/>
      <c r="F186" s="13"/>
      <c r="G186" s="13"/>
    </row>
    <row r="187" spans="1:7" ht="15">
      <c r="A187" s="28"/>
      <c r="C187" s="13"/>
      <c r="D187" s="13"/>
      <c r="E187" s="13"/>
      <c r="F187" s="13"/>
      <c r="G187" s="13"/>
    </row>
    <row r="188" spans="1:7" ht="15">
      <c r="A188" s="28"/>
      <c r="C188" s="13"/>
      <c r="D188" s="13"/>
      <c r="E188" s="13"/>
      <c r="F188" s="13"/>
      <c r="G188" s="13"/>
    </row>
    <row r="189" spans="1:7" ht="15">
      <c r="A189" s="28"/>
      <c r="B189" s="43"/>
      <c r="C189" s="40"/>
      <c r="D189" s="40"/>
      <c r="E189" s="40"/>
      <c r="F189" s="13"/>
      <c r="G189" s="13"/>
    </row>
    <row r="190" spans="1:7" ht="15">
      <c r="A190" s="28"/>
      <c r="B190" s="43"/>
      <c r="C190" s="40"/>
      <c r="D190" s="40"/>
      <c r="E190" s="40"/>
      <c r="F190" s="13"/>
      <c r="G190" s="13"/>
    </row>
    <row r="191" spans="1:7" ht="15">
      <c r="A191" s="28"/>
      <c r="B191" s="43"/>
      <c r="C191" s="40"/>
      <c r="D191" s="40"/>
      <c r="E191" s="40"/>
      <c r="F191" s="13"/>
      <c r="G191" s="13"/>
    </row>
    <row r="192" spans="1:7" ht="15">
      <c r="A192" s="28"/>
      <c r="B192" s="43"/>
      <c r="C192" s="40"/>
      <c r="D192" s="40"/>
      <c r="E192" s="40"/>
      <c r="F192" s="13"/>
      <c r="G192" s="13"/>
    </row>
    <row r="193" spans="1:7" ht="15">
      <c r="A193" s="28"/>
      <c r="B193" s="43"/>
      <c r="C193" s="40"/>
      <c r="D193" s="40"/>
      <c r="E193" s="40"/>
      <c r="F193" s="13"/>
      <c r="G193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mhorner</dc:creator>
  <cp:keywords/>
  <dc:description/>
  <cp:lastModifiedBy>Ploofer</cp:lastModifiedBy>
  <cp:lastPrinted>2011-12-10T18:27:46Z</cp:lastPrinted>
  <dcterms:created xsi:type="dcterms:W3CDTF">2010-12-03T22:30:51Z</dcterms:created>
  <dcterms:modified xsi:type="dcterms:W3CDTF">2011-12-14T02:41:04Z</dcterms:modified>
  <cp:category/>
  <cp:version/>
  <cp:contentType/>
  <cp:contentStatus/>
</cp:coreProperties>
</file>