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4955" windowHeight="8955" activeTab="1"/>
  </bookViews>
  <sheets>
    <sheet name="Girls" sheetId="1" r:id="rId1"/>
    <sheet name="Boys" sheetId="2" r:id="rId2"/>
    <sheet name="Girls Singles" sheetId="4" r:id="rId3"/>
    <sheet name="Boy Singles" sheetId="3" r:id="rId4"/>
  </sheets>
  <definedNames>
    <definedName name="_xlnm.Print_Area" localSheetId="3">'Boy Singles'!$A$1:$G$107</definedName>
    <definedName name="_xlnm.Print_Area" localSheetId="1">Boys!$A$1:$L$19</definedName>
    <definedName name="_xlnm.Print_Area" localSheetId="0">Girls!$A$1:$L$11</definedName>
    <definedName name="_xlnm.Print_Area" localSheetId="2">'Girls Singles'!$A$1:$G$54</definedName>
  </definedNames>
  <calcPr calcId="125725"/>
</workbook>
</file>

<file path=xl/calcChain.xml><?xml version="1.0" encoding="utf-8"?>
<calcChain xmlns="http://schemas.openxmlformats.org/spreadsheetml/2006/main">
  <c r="E110" i="3"/>
  <c r="F110"/>
  <c r="D110"/>
  <c r="C22" i="2"/>
  <c r="D22"/>
  <c r="F22"/>
  <c r="G22"/>
  <c r="H22"/>
  <c r="I22"/>
  <c r="B22"/>
  <c r="G92" i="3"/>
  <c r="M7"/>
  <c r="G16"/>
  <c r="G38"/>
  <c r="G72"/>
  <c r="G23"/>
  <c r="G68"/>
  <c r="G60"/>
  <c r="G89"/>
  <c r="G56"/>
  <c r="G17"/>
  <c r="G45"/>
  <c r="G102"/>
  <c r="G74"/>
  <c r="G7"/>
  <c r="G76"/>
  <c r="G49"/>
  <c r="G103"/>
  <c r="G61"/>
  <c r="J9" i="2"/>
  <c r="E9"/>
  <c r="J6"/>
  <c r="J14"/>
  <c r="E6"/>
  <c r="E14"/>
  <c r="E16"/>
  <c r="J16"/>
  <c r="E7"/>
  <c r="J7"/>
  <c r="E13"/>
  <c r="J13"/>
  <c r="E10"/>
  <c r="J10"/>
  <c r="E12"/>
  <c r="J12"/>
  <c r="E15"/>
  <c r="J15"/>
  <c r="E17"/>
  <c r="J17"/>
  <c r="E5"/>
  <c r="J5"/>
  <c r="E8"/>
  <c r="J8"/>
  <c r="E11"/>
  <c r="J11"/>
  <c r="E18"/>
  <c r="J18"/>
  <c r="F15" i="1"/>
  <c r="G15"/>
  <c r="H15"/>
  <c r="I15"/>
  <c r="O8" i="4"/>
  <c r="E59"/>
  <c r="F59"/>
  <c r="D59"/>
  <c r="C15" i="1"/>
  <c r="D15"/>
  <c r="B15"/>
  <c r="G45" i="4"/>
  <c r="E7" i="1"/>
  <c r="J7"/>
  <c r="J10"/>
  <c r="E10"/>
  <c r="E8"/>
  <c r="J8"/>
  <c r="G16" i="4"/>
  <c r="G24"/>
  <c r="G38"/>
  <c r="G52"/>
  <c r="G34"/>
  <c r="G28"/>
  <c r="G8"/>
  <c r="G43"/>
  <c r="G26"/>
  <c r="G21"/>
  <c r="G29" i="3"/>
  <c r="G96"/>
  <c r="G62"/>
  <c r="G57"/>
  <c r="G18"/>
  <c r="G50"/>
  <c r="G58"/>
  <c r="G90"/>
  <c r="E5" i="1"/>
  <c r="J5"/>
  <c r="E9"/>
  <c r="J9"/>
  <c r="E11"/>
  <c r="J11"/>
  <c r="E6"/>
  <c r="J6"/>
  <c r="G36" i="4"/>
  <c r="G9"/>
  <c r="G31"/>
  <c r="G10"/>
  <c r="G20"/>
  <c r="G18"/>
  <c r="G37"/>
  <c r="G15"/>
  <c r="G42"/>
  <c r="G51"/>
  <c r="G41"/>
  <c r="G14"/>
  <c r="G7"/>
  <c r="G46"/>
  <c r="G23"/>
  <c r="G35"/>
  <c r="G48"/>
  <c r="G11"/>
  <c r="G17"/>
  <c r="G12"/>
  <c r="G44"/>
  <c r="G13"/>
  <c r="G39"/>
  <c r="G27"/>
  <c r="G25"/>
  <c r="G30"/>
  <c r="G6"/>
  <c r="G47"/>
  <c r="G32"/>
  <c r="G29"/>
  <c r="G50"/>
  <c r="G19"/>
  <c r="G49"/>
  <c r="G40"/>
  <c r="G33"/>
  <c r="G22"/>
  <c r="G31" i="3"/>
  <c r="G51"/>
  <c r="G70"/>
  <c r="G34"/>
  <c r="G69"/>
  <c r="G33"/>
  <c r="G48"/>
  <c r="G97"/>
  <c r="G43"/>
  <c r="G8"/>
  <c r="G14"/>
  <c r="G100"/>
  <c r="G80"/>
  <c r="G20"/>
  <c r="G12"/>
  <c r="G46"/>
  <c r="G67"/>
  <c r="G30"/>
  <c r="G26"/>
  <c r="G21"/>
  <c r="G83"/>
  <c r="G63"/>
  <c r="G44"/>
  <c r="G66"/>
  <c r="G86"/>
  <c r="G35"/>
  <c r="G82"/>
  <c r="G11"/>
  <c r="G75"/>
  <c r="G24"/>
  <c r="G6"/>
  <c r="G98"/>
  <c r="G93"/>
  <c r="G53"/>
  <c r="G88"/>
  <c r="G64"/>
  <c r="G84"/>
  <c r="G27"/>
  <c r="G87"/>
  <c r="G19"/>
  <c r="G65"/>
  <c r="G40"/>
  <c r="G32"/>
  <c r="G22"/>
  <c r="G94"/>
  <c r="G10"/>
  <c r="G95"/>
  <c r="G47"/>
  <c r="G71"/>
  <c r="G25"/>
  <c r="G101"/>
  <c r="G36"/>
  <c r="G78"/>
  <c r="G54"/>
  <c r="G39"/>
  <c r="G15"/>
  <c r="G81"/>
  <c r="G52"/>
  <c r="G73"/>
  <c r="G42"/>
  <c r="G59"/>
  <c r="G28"/>
  <c r="G9"/>
  <c r="G85"/>
  <c r="G91"/>
  <c r="G79"/>
  <c r="G55"/>
  <c r="G77"/>
  <c r="G37"/>
  <c r="G13"/>
  <c r="G99"/>
  <c r="G41"/>
  <c r="L10" i="2" l="1"/>
  <c r="L18"/>
  <c r="L17"/>
  <c r="L8"/>
  <c r="L7"/>
  <c r="G110" i="3"/>
  <c r="J22" i="2"/>
  <c r="L9"/>
  <c r="E22"/>
  <c r="L6"/>
  <c r="L9" i="1"/>
  <c r="L10"/>
  <c r="L7"/>
  <c r="L6"/>
  <c r="M11" i="3"/>
  <c r="L14" i="2"/>
  <c r="L15"/>
  <c r="L11" i="1"/>
  <c r="L8"/>
  <c r="L11" i="2"/>
  <c r="L5"/>
  <c r="L12"/>
  <c r="L13"/>
  <c r="L16"/>
  <c r="L5" i="1"/>
  <c r="E15"/>
  <c r="J15"/>
  <c r="O12" i="4"/>
  <c r="L22" i="2" l="1"/>
  <c r="L15" i="1"/>
</calcChain>
</file>

<file path=xl/sharedStrings.xml><?xml version="1.0" encoding="utf-8"?>
<sst xmlns="http://schemas.openxmlformats.org/spreadsheetml/2006/main" count="361" uniqueCount="184">
  <si>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</si>
  <si>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</si>
  <si>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</si>
  <si>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</si>
  <si>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</si>
  <si>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</si>
  <si>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</si>
  <si>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</si>
  <si>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</si>
  <si>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Boys</t>
  </si>
  <si>
    <t>Baker 1</t>
  </si>
  <si>
    <t>Grand Total</t>
  </si>
  <si>
    <t>Girls</t>
  </si>
  <si>
    <t>Grand Totals</t>
  </si>
  <si>
    <t>Mercy</t>
  </si>
  <si>
    <t>Catholic Central</t>
  </si>
  <si>
    <t>Totals</t>
  </si>
  <si>
    <t>Name</t>
  </si>
  <si>
    <t>North Farmington</t>
  </si>
  <si>
    <t>Stevenson</t>
  </si>
  <si>
    <t>De La Salle</t>
  </si>
  <si>
    <t>Lakeview</t>
  </si>
  <si>
    <t>TOTAL</t>
  </si>
  <si>
    <t>high game</t>
  </si>
  <si>
    <t>high series</t>
  </si>
  <si>
    <t>2012 Ladywood Junior Varsity Tournament</t>
  </si>
  <si>
    <t>2012 Ladywood JV Tournament</t>
  </si>
  <si>
    <t>Quentin Batistoni</t>
  </si>
  <si>
    <t>Nick Borowski</t>
  </si>
  <si>
    <t>Avery Dudek</t>
  </si>
  <si>
    <t>Marquese Hanley</t>
  </si>
  <si>
    <t>Kyle Hellner</t>
  </si>
  <si>
    <t>Jimmy Olerich</t>
  </si>
  <si>
    <t>Stan Reid</t>
  </si>
  <si>
    <t>Cody Townsend</t>
  </si>
  <si>
    <t>Jacob Ashley</t>
  </si>
  <si>
    <t>Max Brown</t>
  </si>
  <si>
    <t>Dylan Holland</t>
  </si>
  <si>
    <t>Mike Latimer</t>
  </si>
  <si>
    <t>Ryan McMann</t>
  </si>
  <si>
    <t>Matt Rakowski</t>
  </si>
  <si>
    <t>Aliza Turner</t>
  </si>
  <si>
    <t>Laci Dudek</t>
  </si>
  <si>
    <t>Misty Hankin</t>
  </si>
  <si>
    <t>Katelyn Rhue</t>
  </si>
  <si>
    <t>Megan Riley</t>
  </si>
  <si>
    <t>Shelby Thompson</t>
  </si>
  <si>
    <t>Waterford Kettering</t>
  </si>
  <si>
    <t>Farmington/Harrison</t>
  </si>
  <si>
    <t>L'Anse Creuse North</t>
  </si>
  <si>
    <t xml:space="preserve">Waterford Kettering </t>
  </si>
  <si>
    <t>Adrienne Williams</t>
  </si>
  <si>
    <t>Dominique Jones</t>
  </si>
  <si>
    <t>Carly Bartes</t>
  </si>
  <si>
    <t>Ashlei Brooks</t>
  </si>
  <si>
    <t>Ihechi Ezuruonye</t>
  </si>
  <si>
    <t>Arianna Watson</t>
  </si>
  <si>
    <t>John Glenn</t>
  </si>
  <si>
    <t>Mike Russom</t>
  </si>
  <si>
    <t>Steven Wrone</t>
  </si>
  <si>
    <t>Ferrial Ellis</t>
  </si>
  <si>
    <t>Billy Wicker</t>
  </si>
  <si>
    <t>Joe Hubble</t>
  </si>
  <si>
    <t>Brad Wheeler</t>
  </si>
  <si>
    <t>Brandon Dulock</t>
  </si>
  <si>
    <t>Ryan McCarthy</t>
  </si>
  <si>
    <t>Billy Adler</t>
  </si>
  <si>
    <t>Paul Williams</t>
  </si>
  <si>
    <t>Justin Koehler</t>
  </si>
  <si>
    <t>Kyle VanCleave</t>
  </si>
  <si>
    <t>Ryan Sienkiewicz</t>
  </si>
  <si>
    <t>Jesse Wheeler</t>
  </si>
  <si>
    <t>Alex Walker</t>
  </si>
  <si>
    <t>Eddie Kumm</t>
  </si>
  <si>
    <t>Jimmy Meyers</t>
  </si>
  <si>
    <t>Jon Meyers</t>
  </si>
  <si>
    <t>Mason Ross</t>
  </si>
  <si>
    <t>Stephen Hosinski</t>
  </si>
  <si>
    <t>Berkley Maroon</t>
  </si>
  <si>
    <t>Berkley Blue</t>
  </si>
  <si>
    <t>Waterford Kettering Green</t>
  </si>
  <si>
    <t>Waterford Kettering White</t>
  </si>
  <si>
    <t>Stevenson Blue</t>
  </si>
  <si>
    <t>Stevenson White</t>
  </si>
  <si>
    <t>AJ Taormina</t>
  </si>
  <si>
    <t>Kevin Matsui</t>
  </si>
  <si>
    <t>Ryan Dykas</t>
  </si>
  <si>
    <t>Mike Pezok</t>
  </si>
  <si>
    <t>Joey Aleo</t>
  </si>
  <si>
    <t>Michi Duterte</t>
  </si>
  <si>
    <t>Austin Timmer</t>
  </si>
  <si>
    <t>Jacob Furtney</t>
  </si>
  <si>
    <t>Davis Keena</t>
  </si>
  <si>
    <t>Dylan Rainko</t>
  </si>
  <si>
    <t>Johnathan Journeau</t>
  </si>
  <si>
    <t>Jason Trandell</t>
  </si>
  <si>
    <t>Andrew Butler</t>
  </si>
  <si>
    <t>Ben Settles</t>
  </si>
  <si>
    <t>Catherine Pardington</t>
  </si>
  <si>
    <t>Maria Osinski</t>
  </si>
  <si>
    <t>Tiffany Paraventi</t>
  </si>
  <si>
    <t>Kayla Farris</t>
  </si>
  <si>
    <t>Ashley Krywy</t>
  </si>
  <si>
    <t>Taylor Esinger</t>
  </si>
  <si>
    <t>Theresa Littleworth</t>
  </si>
  <si>
    <t>Brighton</t>
  </si>
  <si>
    <t>Katherine Chmielewski</t>
  </si>
  <si>
    <t>Kyle Nance</t>
  </si>
  <si>
    <t>Robert Ringo</t>
  </si>
  <si>
    <t>Scott Butts</t>
  </si>
  <si>
    <t>Ray Klimas</t>
  </si>
  <si>
    <t>Matt Helisek</t>
  </si>
  <si>
    <t>Patrick Boros</t>
  </si>
  <si>
    <t>Sean Boyce</t>
  </si>
  <si>
    <t>Vicky Whydell</t>
  </si>
  <si>
    <t>Emily Trombly</t>
  </si>
  <si>
    <t>Jackie Danz</t>
  </si>
  <si>
    <t>Dana Iles</t>
  </si>
  <si>
    <t>Jena Teamer</t>
  </si>
  <si>
    <t>Melissa Pyle</t>
  </si>
  <si>
    <t>Ashley Grabinski</t>
  </si>
  <si>
    <t>Tyler Crescenti</t>
  </si>
  <si>
    <t>Spencer Verhamme</t>
  </si>
  <si>
    <t>Mike Michalski</t>
  </si>
  <si>
    <t>Alex Wheeler</t>
  </si>
  <si>
    <t>Austin Bless</t>
  </si>
  <si>
    <t>Matthew Valentino</t>
  </si>
  <si>
    <t>Selina O'Connor</t>
  </si>
  <si>
    <t>Ashley Renock</t>
  </si>
  <si>
    <t>Rachel Kitchens</t>
  </si>
  <si>
    <t>Tiara Murry</t>
  </si>
  <si>
    <t>Abby Girard</t>
  </si>
  <si>
    <t>Jake Baron</t>
  </si>
  <si>
    <t>Dan Damiani</t>
  </si>
  <si>
    <t>Nick Kelly</t>
  </si>
  <si>
    <t>Anthony Lee</t>
  </si>
  <si>
    <t>Clark VandenBossche</t>
  </si>
  <si>
    <t>Evan Wakefield</t>
  </si>
  <si>
    <t>Erin Breen</t>
  </si>
  <si>
    <t>Shoshana Herty</t>
  </si>
  <si>
    <t>Sam Ladouceur</t>
  </si>
  <si>
    <t>Jessie Trimmer</t>
  </si>
  <si>
    <t>Kim Mattson</t>
  </si>
  <si>
    <t>Abi Suresh</t>
  </si>
  <si>
    <t>Nicole Matti</t>
  </si>
  <si>
    <t>Katie Ahearn</t>
  </si>
  <si>
    <t>Marissa DeMarc</t>
  </si>
  <si>
    <t>Carly Glanert</t>
  </si>
  <si>
    <t>Kierra Jordan</t>
  </si>
  <si>
    <t>Molly Krist</t>
  </si>
  <si>
    <t>Crystal Nota</t>
  </si>
  <si>
    <t>Justin Bashaw</t>
  </si>
  <si>
    <t>Troy Calliotte</t>
  </si>
  <si>
    <t>Alex Craven</t>
  </si>
  <si>
    <t>Mitchell Cunha</t>
  </si>
  <si>
    <t>Jordan Parker</t>
  </si>
  <si>
    <t>Joseph Romano</t>
  </si>
  <si>
    <t>Matthew Schalk</t>
  </si>
  <si>
    <t>Karl Schneider</t>
  </si>
  <si>
    <t>Dennis Selleck</t>
  </si>
  <si>
    <t>Beth Edberg</t>
  </si>
  <si>
    <t>Chris Wilson</t>
  </si>
  <si>
    <t>Mendel Meister</t>
  </si>
  <si>
    <t>Dan Kozlowski</t>
  </si>
  <si>
    <t>Maclain Carrol</t>
  </si>
  <si>
    <t>Jenna Highfield</t>
  </si>
  <si>
    <t>Joe Alvord</t>
  </si>
  <si>
    <t>Shaun Goulet</t>
  </si>
  <si>
    <t>Nicholas Lantis</t>
  </si>
  <si>
    <t>Will Shaffron</t>
  </si>
  <si>
    <t>Rob Mellin</t>
  </si>
  <si>
    <t>Max Geddes</t>
  </si>
  <si>
    <t>John Zurn</t>
  </si>
  <si>
    <t>Anthony Carbary-Pominville</t>
  </si>
  <si>
    <t>Tim Wisnieskiw</t>
  </si>
  <si>
    <t>Nolan Kavanagh</t>
  </si>
  <si>
    <t>Chip MacKool</t>
  </si>
  <si>
    <t>Matt Minaudo</t>
  </si>
  <si>
    <t>Danny Monschau</t>
  </si>
  <si>
    <t>Noah Lucido</t>
  </si>
  <si>
    <t>Evan Cetnar</t>
  </si>
  <si>
    <t>Josh Jackman</t>
  </si>
  <si>
    <t>Leah Batty</t>
  </si>
  <si>
    <t>Scott Keyser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</si>
</sst>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14" fontId="2" fillId="0" borderId="0" xfId="0" applyNumberFormat="1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0" fontId="5" fillId="0" borderId="0" xfId="0" applyFont="1"/>
    <xf numFmtId="0" fontId="13" fillId="0" borderId="0" xfId="0" applyFont="1"/>
    <xf numFmtId="0" fontId="5" fillId="0" borderId="0" xfId="0" applyFont="1" applyFill="1" applyBorder="1"/>
    <xf numFmtId="0" fontId="12" fillId="0" borderId="0" xfId="0" applyFont="1" applyFill="1"/>
    <xf numFmtId="0" fontId="3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0"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0070C0"/>
      </font>
      <fill>
        <patternFill>
          <bgColor theme="8" tint="0.59996337778862885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4" sqref="A14"/>
    </sheetView>
  </sheetViews>
  <sheetFormatPr defaultRowHeight="12.75"/>
  <cols>
    <col min="1" max="1" width="21.42578125" customWidth="1"/>
    <col min="2" max="2" width="8" bestFit="1" customWidth="1"/>
    <col min="5" max="5" width="12.42578125" bestFit="1" customWidth="1"/>
    <col min="6" max="6" width="8.140625" bestFit="1" customWidth="1"/>
    <col min="10" max="10" width="12.28515625" bestFit="1" customWidth="1"/>
    <col min="11" max="11" width="3.7109375" customWidth="1"/>
    <col min="12" max="12" width="15.85546875" bestFit="1" customWidth="1"/>
  </cols>
  <sheetData>
    <row r="1" spans="1:12" ht="27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">
      <c r="A2" s="31">
        <v>40936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1.25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>
      <c r="A4" s="6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10</v>
      </c>
      <c r="G4" s="6" t="s">
        <v>1</v>
      </c>
      <c r="H4" s="6" t="s">
        <v>2</v>
      </c>
      <c r="I4" s="6" t="s">
        <v>3</v>
      </c>
      <c r="J4" s="6" t="s">
        <v>4</v>
      </c>
      <c r="K4" s="4"/>
      <c r="L4" s="6" t="s">
        <v>11</v>
      </c>
    </row>
    <row r="5" spans="1:12" s="1" customFormat="1" ht="15" customHeight="1">
      <c r="A5" s="20" t="s">
        <v>19</v>
      </c>
      <c r="B5" s="28">
        <v>859</v>
      </c>
      <c r="C5" s="29">
        <v>752</v>
      </c>
      <c r="D5" s="3">
        <v>729</v>
      </c>
      <c r="E5" s="3">
        <f>SUM(B5:D5)</f>
        <v>2340</v>
      </c>
      <c r="F5" s="3">
        <v>135</v>
      </c>
      <c r="G5" s="3">
        <v>102</v>
      </c>
      <c r="H5" s="2">
        <v>121</v>
      </c>
      <c r="I5" s="3">
        <v>188</v>
      </c>
      <c r="J5" s="3">
        <f>SUM(F5:I5)</f>
        <v>546</v>
      </c>
      <c r="K5" s="2"/>
      <c r="L5" s="4">
        <f>SUM(E5+J5)</f>
        <v>2886</v>
      </c>
    </row>
    <row r="6" spans="1:12" s="1" customFormat="1" ht="15" customHeight="1">
      <c r="A6" s="20" t="s">
        <v>18</v>
      </c>
      <c r="B6" s="28">
        <v>829</v>
      </c>
      <c r="C6" s="3">
        <v>691</v>
      </c>
      <c r="D6" s="3">
        <v>751</v>
      </c>
      <c r="E6" s="3">
        <f>SUM(B6:D6)</f>
        <v>2271</v>
      </c>
      <c r="F6" s="3">
        <v>139</v>
      </c>
      <c r="G6" s="3">
        <v>115</v>
      </c>
      <c r="H6" s="3">
        <v>169</v>
      </c>
      <c r="I6" s="3">
        <v>141</v>
      </c>
      <c r="J6" s="3">
        <f>SUM(F6:I6)</f>
        <v>564</v>
      </c>
      <c r="L6" s="4">
        <f>SUM(E6+J6)</f>
        <v>2835</v>
      </c>
    </row>
    <row r="7" spans="1:12" s="1" customFormat="1" ht="15" customHeight="1">
      <c r="A7" s="23" t="s">
        <v>14</v>
      </c>
      <c r="B7" s="28">
        <v>702</v>
      </c>
      <c r="C7" s="28">
        <v>766</v>
      </c>
      <c r="D7" s="3">
        <v>607</v>
      </c>
      <c r="E7" s="3">
        <f>SUM(B7:D7)</f>
        <v>2075</v>
      </c>
      <c r="F7" s="3">
        <v>181</v>
      </c>
      <c r="G7" s="3">
        <v>145</v>
      </c>
      <c r="H7" s="3">
        <v>134</v>
      </c>
      <c r="I7" s="3">
        <v>106</v>
      </c>
      <c r="J7" s="3">
        <f>SUM(F7:I7)</f>
        <v>566</v>
      </c>
      <c r="K7" s="13"/>
      <c r="L7" s="4">
        <f>SUM(E7+J7)</f>
        <v>2641</v>
      </c>
    </row>
    <row r="8" spans="1:12" s="1" customFormat="1" ht="15" customHeight="1">
      <c r="A8" s="20" t="s">
        <v>48</v>
      </c>
      <c r="B8" s="27">
        <v>657</v>
      </c>
      <c r="C8" s="28">
        <v>773</v>
      </c>
      <c r="D8" s="3">
        <v>652</v>
      </c>
      <c r="E8" s="3">
        <f>SUM(B8:D8)</f>
        <v>2082</v>
      </c>
      <c r="F8" s="3">
        <v>118</v>
      </c>
      <c r="G8" s="3">
        <v>101</v>
      </c>
      <c r="H8" s="2">
        <v>156</v>
      </c>
      <c r="I8" s="3">
        <v>124</v>
      </c>
      <c r="J8" s="3">
        <f>SUM(F8:I8)</f>
        <v>499</v>
      </c>
      <c r="K8" s="2"/>
      <c r="L8" s="4">
        <f>SUM(E8+J8)</f>
        <v>2581</v>
      </c>
    </row>
    <row r="9" spans="1:12" ht="15" customHeight="1">
      <c r="A9" s="24" t="s">
        <v>49</v>
      </c>
      <c r="B9" s="27">
        <v>593</v>
      </c>
      <c r="C9" s="27">
        <v>621</v>
      </c>
      <c r="D9" s="3">
        <v>685</v>
      </c>
      <c r="E9" s="3">
        <f>SUM(B9:D9)</f>
        <v>1899</v>
      </c>
      <c r="F9" s="3">
        <v>127</v>
      </c>
      <c r="G9" s="3">
        <v>122</v>
      </c>
      <c r="H9" s="3">
        <v>115</v>
      </c>
      <c r="I9" s="3">
        <v>103</v>
      </c>
      <c r="J9" s="3">
        <f>SUM(F9:I9)</f>
        <v>467</v>
      </c>
      <c r="K9" s="1"/>
      <c r="L9" s="4">
        <f>SUM(E9+J9)</f>
        <v>2366</v>
      </c>
    </row>
    <row r="10" spans="1:12" ht="15" customHeight="1">
      <c r="A10" s="26" t="s">
        <v>21</v>
      </c>
      <c r="B10" s="29">
        <v>586</v>
      </c>
      <c r="C10" s="28">
        <v>579</v>
      </c>
      <c r="D10" s="3">
        <v>549</v>
      </c>
      <c r="E10" s="3">
        <f>SUM(B10:D10)</f>
        <v>1714</v>
      </c>
      <c r="F10" s="3">
        <v>114</v>
      </c>
      <c r="G10" s="3">
        <v>106</v>
      </c>
      <c r="H10" s="2">
        <v>100</v>
      </c>
      <c r="I10" s="3">
        <v>128</v>
      </c>
      <c r="J10" s="3">
        <f>SUM(F10:I10)</f>
        <v>448</v>
      </c>
      <c r="K10" s="2"/>
      <c r="L10" s="4">
        <f>SUM(E10+J10)</f>
        <v>2162</v>
      </c>
    </row>
    <row r="11" spans="1:12" ht="14.25" customHeight="1">
      <c r="A11" s="20" t="s">
        <v>50</v>
      </c>
      <c r="B11" s="28">
        <v>564</v>
      </c>
      <c r="C11" s="29">
        <v>477</v>
      </c>
      <c r="D11" s="3">
        <v>654</v>
      </c>
      <c r="E11" s="3">
        <f>SUM(B11:D11)</f>
        <v>1695</v>
      </c>
      <c r="F11" s="3">
        <v>116</v>
      </c>
      <c r="G11" s="3">
        <v>95</v>
      </c>
      <c r="H11" s="2">
        <v>91</v>
      </c>
      <c r="I11" s="3">
        <v>127</v>
      </c>
      <c r="J11" s="3">
        <f>SUM(F11:I11)</f>
        <v>429</v>
      </c>
      <c r="K11" s="2"/>
      <c r="L11" s="4">
        <f>SUM(E11+J11)</f>
        <v>2124</v>
      </c>
    </row>
    <row r="15" spans="1:12">
      <c r="A15" s="13" t="s">
        <v>22</v>
      </c>
      <c r="B15">
        <f t="shared" ref="B15:J15" si="0">SUM(B5:B11)</f>
        <v>4790</v>
      </c>
      <c r="C15" s="13">
        <f t="shared" si="0"/>
        <v>4659</v>
      </c>
      <c r="D15" s="13">
        <f t="shared" si="0"/>
        <v>4627</v>
      </c>
      <c r="E15" s="13">
        <f t="shared" si="0"/>
        <v>14076</v>
      </c>
      <c r="F15" s="13">
        <f t="shared" si="0"/>
        <v>930</v>
      </c>
      <c r="G15" s="13">
        <f t="shared" si="0"/>
        <v>786</v>
      </c>
      <c r="H15" s="13">
        <f t="shared" si="0"/>
        <v>886</v>
      </c>
      <c r="I15" s="13">
        <f t="shared" si="0"/>
        <v>917</v>
      </c>
      <c r="J15" s="13">
        <f t="shared" si="0"/>
        <v>3519</v>
      </c>
      <c r="K15" s="13"/>
      <c r="L15" s="13">
        <f>SUM(L5:L11)</f>
        <v>17595</v>
      </c>
    </row>
  </sheetData>
  <sortState ref="A5:L11">
    <sortCondition descending="1" ref="L5:L11"/>
  </sortState>
  <mergeCells count="3">
    <mergeCell ref="A1:L1"/>
    <mergeCell ref="A2:L2"/>
    <mergeCell ref="A3:L3"/>
  </mergeCells>
  <phoneticPr fontId="0" type="noConversion"/>
  <printOptions horizontalCentered="1"/>
  <pageMargins left="0.5" right="0.5" top="1" bottom="0.5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Normal="100" workbookViewId="0">
      <selection activeCell="O4" sqref="O4"/>
    </sheetView>
  </sheetViews>
  <sheetFormatPr defaultRowHeight="12.75"/>
  <cols>
    <col min="1" max="1" width="23" bestFit="1" customWidth="1"/>
    <col min="2" max="4" width="8" bestFit="1" customWidth="1"/>
    <col min="5" max="5" width="12.42578125" bestFit="1" customWidth="1"/>
    <col min="6" max="9" width="7.85546875" bestFit="1" customWidth="1"/>
    <col min="10" max="10" width="12.28515625" bestFit="1" customWidth="1"/>
    <col min="11" max="11" width="5.140625" customWidth="1"/>
    <col min="12" max="12" width="15.85546875" bestFit="1" customWidth="1"/>
  </cols>
  <sheetData>
    <row r="1" spans="1:12" ht="27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">
      <c r="A2" s="31">
        <v>40936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7.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6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10</v>
      </c>
      <c r="G4" s="6" t="s">
        <v>1</v>
      </c>
      <c r="H4" s="6" t="s">
        <v>2</v>
      </c>
      <c r="I4" s="6" t="s">
        <v>3</v>
      </c>
      <c r="J4" s="6" t="s">
        <v>4</v>
      </c>
      <c r="K4" s="4"/>
      <c r="L4" s="6" t="s">
        <v>13</v>
      </c>
    </row>
    <row r="5" spans="1:12" ht="15" customHeight="1">
      <c r="A5" s="20" t="s">
        <v>49</v>
      </c>
      <c r="B5" s="29">
        <v>940</v>
      </c>
      <c r="C5" s="3">
        <v>1056</v>
      </c>
      <c r="D5" s="3">
        <v>1010</v>
      </c>
      <c r="E5" s="2">
        <f>SUM(B5:D5)</f>
        <v>3006</v>
      </c>
      <c r="F5" s="2">
        <v>207</v>
      </c>
      <c r="G5" s="3">
        <v>225</v>
      </c>
      <c r="H5" s="3">
        <v>176</v>
      </c>
      <c r="I5" s="3">
        <v>211</v>
      </c>
      <c r="J5" s="2">
        <f>SUM(F5:I5)</f>
        <v>819</v>
      </c>
      <c r="K5" s="2"/>
      <c r="L5" s="4">
        <f>SUM(E5+J5)</f>
        <v>3825</v>
      </c>
    </row>
    <row r="6" spans="1:12" ht="15" customHeight="1">
      <c r="A6" s="24" t="s">
        <v>80</v>
      </c>
      <c r="B6" s="5">
        <v>908</v>
      </c>
      <c r="C6" s="3">
        <v>984</v>
      </c>
      <c r="D6" s="5">
        <v>1018</v>
      </c>
      <c r="E6" s="2">
        <f>SUM(B6:D6)</f>
        <v>2910</v>
      </c>
      <c r="F6" s="5">
        <v>160</v>
      </c>
      <c r="G6" s="5">
        <v>239</v>
      </c>
      <c r="H6" s="5">
        <v>233</v>
      </c>
      <c r="I6" s="5">
        <v>208</v>
      </c>
      <c r="J6" s="2">
        <f>SUM(F6:I6)</f>
        <v>840</v>
      </c>
      <c r="K6" s="13"/>
      <c r="L6" s="4">
        <f>SUM(E6+J6)</f>
        <v>3750</v>
      </c>
    </row>
    <row r="7" spans="1:12" ht="15" customHeight="1">
      <c r="A7" s="20" t="s">
        <v>82</v>
      </c>
      <c r="B7" s="28">
        <v>1032</v>
      </c>
      <c r="C7" s="3">
        <v>997</v>
      </c>
      <c r="D7" s="3">
        <v>865</v>
      </c>
      <c r="E7" s="2">
        <f>SUM(B7:D7)</f>
        <v>2894</v>
      </c>
      <c r="F7" s="3">
        <v>141</v>
      </c>
      <c r="G7" s="3">
        <v>183</v>
      </c>
      <c r="H7" s="3">
        <v>200</v>
      </c>
      <c r="I7" s="3">
        <v>206</v>
      </c>
      <c r="J7" s="2">
        <f>SUM(F7:I7)</f>
        <v>730</v>
      </c>
      <c r="K7" s="13"/>
      <c r="L7" s="4">
        <f>SUM(E7+J7)</f>
        <v>3624</v>
      </c>
    </row>
    <row r="8" spans="1:12" ht="15" customHeight="1">
      <c r="A8" s="24" t="s">
        <v>21</v>
      </c>
      <c r="B8" s="29">
        <v>915</v>
      </c>
      <c r="C8" s="3">
        <v>942</v>
      </c>
      <c r="D8" s="3">
        <v>963</v>
      </c>
      <c r="E8" s="2">
        <f>SUM(B8:D8)</f>
        <v>2820</v>
      </c>
      <c r="F8" s="2">
        <v>182</v>
      </c>
      <c r="G8" s="5">
        <v>201</v>
      </c>
      <c r="H8" s="5">
        <v>161</v>
      </c>
      <c r="I8" s="5">
        <v>166</v>
      </c>
      <c r="J8" s="2">
        <f>SUM(F8:I8)</f>
        <v>710</v>
      </c>
      <c r="K8" s="5"/>
      <c r="L8" s="4">
        <f>SUM(E8+J8)</f>
        <v>3530</v>
      </c>
    </row>
    <row r="9" spans="1:12" s="13" customFormat="1" ht="15" customHeight="1">
      <c r="A9" s="24" t="s">
        <v>57</v>
      </c>
      <c r="B9" s="28">
        <v>904</v>
      </c>
      <c r="C9" s="3">
        <v>912</v>
      </c>
      <c r="D9" s="3">
        <v>848</v>
      </c>
      <c r="E9" s="2">
        <f>SUM(B9:D9)</f>
        <v>2664</v>
      </c>
      <c r="F9" s="2">
        <v>179</v>
      </c>
      <c r="G9" s="2">
        <v>248</v>
      </c>
      <c r="H9" s="3">
        <v>190</v>
      </c>
      <c r="I9" s="3">
        <v>217</v>
      </c>
      <c r="J9" s="2">
        <f>SUM(F9:I9)</f>
        <v>834</v>
      </c>
      <c r="K9" s="2"/>
      <c r="L9" s="4">
        <f>SUM(E9+J9)</f>
        <v>3498</v>
      </c>
    </row>
    <row r="10" spans="1:12" ht="15" customHeight="1">
      <c r="A10" s="23" t="s">
        <v>15</v>
      </c>
      <c r="B10" s="28">
        <v>933</v>
      </c>
      <c r="C10" s="5">
        <v>735</v>
      </c>
      <c r="D10" s="3">
        <v>902</v>
      </c>
      <c r="E10" s="2">
        <f>SUM(B10:D10)</f>
        <v>2570</v>
      </c>
      <c r="F10" s="5">
        <v>153</v>
      </c>
      <c r="G10" s="5">
        <v>201</v>
      </c>
      <c r="H10" s="5">
        <v>175</v>
      </c>
      <c r="I10" s="5">
        <v>198</v>
      </c>
      <c r="J10" s="2">
        <f>SUM(F10:I10)</f>
        <v>727</v>
      </c>
      <c r="K10" s="5"/>
      <c r="L10" s="4">
        <f>SUM(E10+J10)</f>
        <v>3297</v>
      </c>
    </row>
    <row r="11" spans="1:12" ht="15" customHeight="1">
      <c r="A11" s="24" t="s">
        <v>78</v>
      </c>
      <c r="B11" s="27">
        <v>778</v>
      </c>
      <c r="C11" s="5">
        <v>849</v>
      </c>
      <c r="D11" s="3">
        <v>960</v>
      </c>
      <c r="E11" s="2">
        <f>SUM(B11:D11)</f>
        <v>2587</v>
      </c>
      <c r="F11" s="3">
        <v>125</v>
      </c>
      <c r="G11" s="3">
        <v>185</v>
      </c>
      <c r="H11" s="3">
        <v>195</v>
      </c>
      <c r="I11" s="3">
        <v>124</v>
      </c>
      <c r="J11" s="2">
        <f>SUM(F11:I11)</f>
        <v>629</v>
      </c>
      <c r="K11" s="13"/>
      <c r="L11" s="4">
        <f>SUM(E11+J11)</f>
        <v>3216</v>
      </c>
    </row>
    <row r="12" spans="1:12" s="13" customFormat="1" ht="15" customHeight="1">
      <c r="A12" s="24" t="s">
        <v>20</v>
      </c>
      <c r="B12" s="28">
        <v>909</v>
      </c>
      <c r="C12" s="5">
        <v>863</v>
      </c>
      <c r="D12" s="3">
        <v>836</v>
      </c>
      <c r="E12" s="2">
        <f>SUM(B12:D12)</f>
        <v>2608</v>
      </c>
      <c r="F12" s="5">
        <v>129</v>
      </c>
      <c r="G12" s="5">
        <v>137</v>
      </c>
      <c r="H12" s="5">
        <v>164</v>
      </c>
      <c r="I12" s="5">
        <v>128</v>
      </c>
      <c r="J12" s="2">
        <f>SUM(F12:I12)</f>
        <v>558</v>
      </c>
      <c r="K12" s="5"/>
      <c r="L12" s="4">
        <f>SUM(E12+J12)</f>
        <v>3166</v>
      </c>
    </row>
    <row r="13" spans="1:12" ht="15" customHeight="1">
      <c r="A13" s="24" t="s">
        <v>48</v>
      </c>
      <c r="B13" s="28">
        <v>856</v>
      </c>
      <c r="C13" s="3">
        <v>794</v>
      </c>
      <c r="D13" s="3">
        <v>806</v>
      </c>
      <c r="E13" s="2">
        <f>SUM(B13:D13)</f>
        <v>2456</v>
      </c>
      <c r="F13" s="2">
        <v>158</v>
      </c>
      <c r="G13" s="2">
        <v>215</v>
      </c>
      <c r="H13" s="3">
        <v>177</v>
      </c>
      <c r="I13" s="3">
        <v>152</v>
      </c>
      <c r="J13" s="2">
        <f>SUM(F13:I13)</f>
        <v>702</v>
      </c>
      <c r="K13" s="2"/>
      <c r="L13" s="4">
        <f>SUM(E13+J13)</f>
        <v>3158</v>
      </c>
    </row>
    <row r="14" spans="1:12" s="13" customFormat="1" ht="15" customHeight="1">
      <c r="A14" s="24" t="s">
        <v>81</v>
      </c>
      <c r="B14" s="5">
        <v>836</v>
      </c>
      <c r="C14" s="5">
        <v>806</v>
      </c>
      <c r="D14" s="5">
        <v>843</v>
      </c>
      <c r="E14" s="2">
        <f>SUM(B14:D14)</f>
        <v>2485</v>
      </c>
      <c r="F14" s="5">
        <v>181</v>
      </c>
      <c r="G14" s="5">
        <v>141</v>
      </c>
      <c r="H14" s="5">
        <v>189</v>
      </c>
      <c r="I14" s="5">
        <v>127</v>
      </c>
      <c r="J14" s="2">
        <f>SUM(F14:I14)</f>
        <v>638</v>
      </c>
      <c r="L14" s="4">
        <f>SUM(E14+J14)</f>
        <v>3123</v>
      </c>
    </row>
    <row r="15" spans="1:12" ht="15" customHeight="1">
      <c r="A15" s="23" t="s">
        <v>18</v>
      </c>
      <c r="B15" s="27">
        <v>718</v>
      </c>
      <c r="C15" s="3">
        <v>725</v>
      </c>
      <c r="D15" s="3">
        <v>821</v>
      </c>
      <c r="E15" s="2">
        <f>SUM(B15:D15)</f>
        <v>2264</v>
      </c>
      <c r="F15" s="2">
        <v>184</v>
      </c>
      <c r="G15" s="3">
        <v>212</v>
      </c>
      <c r="H15" s="3">
        <v>133</v>
      </c>
      <c r="I15" s="3">
        <v>256</v>
      </c>
      <c r="J15" s="2">
        <f>SUM(F15:I15)</f>
        <v>785</v>
      </c>
      <c r="K15" s="2"/>
      <c r="L15" s="4">
        <f>SUM(E15+J15)</f>
        <v>3049</v>
      </c>
    </row>
    <row r="16" spans="1:12" ht="15" customHeight="1">
      <c r="A16" s="20" t="s">
        <v>83</v>
      </c>
      <c r="B16" s="5">
        <v>872</v>
      </c>
      <c r="C16" s="3">
        <v>796</v>
      </c>
      <c r="D16" s="3">
        <v>747</v>
      </c>
      <c r="E16" s="2">
        <f>SUM(B16:D16)</f>
        <v>2415</v>
      </c>
      <c r="F16" s="3">
        <v>139</v>
      </c>
      <c r="G16" s="3">
        <v>166</v>
      </c>
      <c r="H16" s="3">
        <v>139</v>
      </c>
      <c r="I16" s="3">
        <v>180</v>
      </c>
      <c r="J16" s="2">
        <f>SUM(F16:I16)</f>
        <v>624</v>
      </c>
      <c r="K16" s="13"/>
      <c r="L16" s="4">
        <f>SUM(E16+J16)</f>
        <v>3039</v>
      </c>
    </row>
    <row r="17" spans="1:12" ht="15" customHeight="1">
      <c r="A17" s="24" t="s">
        <v>105</v>
      </c>
      <c r="B17" s="27">
        <v>730</v>
      </c>
      <c r="C17" s="3">
        <v>829</v>
      </c>
      <c r="D17" s="3">
        <v>777</v>
      </c>
      <c r="E17" s="2">
        <f>SUM(B17:D17)</f>
        <v>2336</v>
      </c>
      <c r="F17" s="2">
        <v>186</v>
      </c>
      <c r="G17" s="3">
        <v>235</v>
      </c>
      <c r="H17" s="3">
        <v>148</v>
      </c>
      <c r="I17" s="3">
        <v>130</v>
      </c>
      <c r="J17" s="2">
        <f>SUM(F17:I17)</f>
        <v>699</v>
      </c>
      <c r="K17" s="2"/>
      <c r="L17" s="4">
        <f>SUM(E17+J17)</f>
        <v>3035</v>
      </c>
    </row>
    <row r="18" spans="1:12" ht="15" customHeight="1">
      <c r="A18" s="24" t="s">
        <v>79</v>
      </c>
      <c r="B18" s="27">
        <v>746</v>
      </c>
      <c r="C18" s="3">
        <v>651</v>
      </c>
      <c r="D18" s="3">
        <v>632</v>
      </c>
      <c r="E18" s="2">
        <f>SUM(B18:D18)</f>
        <v>2029</v>
      </c>
      <c r="F18" s="2">
        <v>120</v>
      </c>
      <c r="G18" s="3">
        <v>127</v>
      </c>
      <c r="H18" s="3">
        <v>148</v>
      </c>
      <c r="I18" s="3">
        <v>108</v>
      </c>
      <c r="J18" s="2">
        <f>SUM(F18:I18)</f>
        <v>503</v>
      </c>
      <c r="K18" s="2"/>
      <c r="L18" s="4">
        <f>SUM(E18+J18)</f>
        <v>2532</v>
      </c>
    </row>
    <row r="19" spans="1:12" ht="15" customHeight="1">
      <c r="A19" s="13"/>
      <c r="B19" s="27"/>
      <c r="C19" s="5"/>
      <c r="D19" s="5"/>
      <c r="E19" s="2"/>
      <c r="F19" s="2"/>
      <c r="G19" s="5"/>
      <c r="H19" s="5"/>
      <c r="I19" s="5"/>
      <c r="J19" s="2"/>
      <c r="K19" s="5"/>
      <c r="L19" s="4"/>
    </row>
    <row r="22" spans="1:12">
      <c r="A22" s="13" t="s">
        <v>22</v>
      </c>
      <c r="B22">
        <f>SUM(B5:B19)</f>
        <v>12077</v>
      </c>
      <c r="C22" s="13">
        <f t="shared" ref="C22:J22" si="0">SUM(C5:C19)</f>
        <v>11939</v>
      </c>
      <c r="D22" s="13">
        <f t="shared" si="0"/>
        <v>12028</v>
      </c>
      <c r="E22" s="13">
        <f t="shared" si="0"/>
        <v>36044</v>
      </c>
      <c r="F22" s="13">
        <f t="shared" si="0"/>
        <v>2244</v>
      </c>
      <c r="G22" s="13">
        <f t="shared" si="0"/>
        <v>2715</v>
      </c>
      <c r="H22" s="13">
        <f t="shared" si="0"/>
        <v>2428</v>
      </c>
      <c r="I22" s="13">
        <f t="shared" si="0"/>
        <v>2411</v>
      </c>
      <c r="J22" s="13">
        <f t="shared" si="0"/>
        <v>9798</v>
      </c>
      <c r="K22" s="13"/>
      <c r="L22" s="13">
        <f>SUM(L5:L19)</f>
        <v>45842</v>
      </c>
    </row>
  </sheetData>
  <sortState ref="A5:L19">
    <sortCondition descending="1" ref="L5:L19"/>
  </sortState>
  <mergeCells count="3">
    <mergeCell ref="A1:L1"/>
    <mergeCell ref="A3:L3"/>
    <mergeCell ref="A2:L2"/>
  </mergeCells>
  <phoneticPr fontId="0" type="noConversion"/>
  <printOptions horizontalCentered="1"/>
  <pageMargins left="0.5" right="0.52" top="1" bottom="0.5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workbookViewId="0">
      <selection activeCell="E49" sqref="E49"/>
    </sheetView>
  </sheetViews>
  <sheetFormatPr defaultRowHeight="12.75"/>
  <cols>
    <col min="1" max="1" width="4.5703125" style="12" bestFit="1" customWidth="1"/>
    <col min="2" max="2" width="22.85546875" bestFit="1" customWidth="1"/>
    <col min="3" max="3" width="20.85546875" customWidth="1"/>
    <col min="4" max="4" width="9.85546875" customWidth="1"/>
    <col min="5" max="5" width="10.28515625" customWidth="1"/>
    <col min="6" max="6" width="9.7109375" customWidth="1"/>
    <col min="7" max="7" width="12.42578125" bestFit="1" customWidth="1"/>
  </cols>
  <sheetData>
    <row r="1" spans="1:15" ht="25.5">
      <c r="A1" s="33" t="s">
        <v>26</v>
      </c>
      <c r="B1" s="33"/>
      <c r="C1" s="33"/>
      <c r="D1" s="33"/>
      <c r="E1" s="33"/>
      <c r="F1" s="33"/>
      <c r="G1" s="33"/>
      <c r="H1" s="10"/>
      <c r="I1" s="10"/>
      <c r="J1" s="10"/>
      <c r="K1" s="10"/>
      <c r="L1" s="10"/>
      <c r="M1" s="10"/>
      <c r="N1" s="10"/>
    </row>
    <row r="2" spans="1:15" ht="27">
      <c r="A2" s="31">
        <v>40936</v>
      </c>
      <c r="B2" s="31"/>
      <c r="C2" s="31"/>
      <c r="D2" s="31"/>
      <c r="E2" s="31"/>
      <c r="F2" s="31"/>
      <c r="G2" s="31"/>
      <c r="H2" s="8"/>
      <c r="I2" s="8"/>
      <c r="J2" s="8"/>
      <c r="K2" s="8"/>
      <c r="L2" s="8"/>
      <c r="M2" s="8"/>
      <c r="N2" s="8"/>
    </row>
    <row r="3" spans="1:15" ht="37.5">
      <c r="A3" s="32" t="s">
        <v>12</v>
      </c>
      <c r="B3" s="32"/>
      <c r="C3" s="32"/>
      <c r="D3" s="32"/>
      <c r="E3" s="32"/>
      <c r="F3" s="32"/>
      <c r="G3" s="32"/>
      <c r="H3" s="9"/>
      <c r="I3" s="9"/>
      <c r="J3" s="9"/>
      <c r="K3" s="9"/>
      <c r="L3" s="9"/>
      <c r="M3" s="9"/>
      <c r="N3" s="9"/>
    </row>
    <row r="5" spans="1:15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5">
      <c r="A6" s="12">
        <v>1</v>
      </c>
      <c r="B6" s="13" t="s">
        <v>138</v>
      </c>
      <c r="C6" s="18" t="s">
        <v>18</v>
      </c>
      <c r="D6" s="13">
        <v>203</v>
      </c>
      <c r="E6" s="13">
        <v>154</v>
      </c>
      <c r="F6" s="13">
        <v>199</v>
      </c>
      <c r="G6" s="13">
        <f>SUM(D6:F6)</f>
        <v>556</v>
      </c>
    </row>
    <row r="7" spans="1:15">
      <c r="A7" s="12">
        <v>2</v>
      </c>
      <c r="B7" s="13" t="s">
        <v>56</v>
      </c>
      <c r="C7" s="18" t="s">
        <v>14</v>
      </c>
      <c r="D7">
        <v>136</v>
      </c>
      <c r="E7">
        <v>243</v>
      </c>
      <c r="F7">
        <v>164</v>
      </c>
      <c r="G7">
        <f>SUM(D7:F7)</f>
        <v>543</v>
      </c>
      <c r="O7" s="18" t="s">
        <v>23</v>
      </c>
    </row>
    <row r="8" spans="1:15">
      <c r="A8" s="12">
        <v>3</v>
      </c>
      <c r="B8" s="25" t="s">
        <v>102</v>
      </c>
      <c r="C8" s="18" t="s">
        <v>19</v>
      </c>
      <c r="D8">
        <v>204</v>
      </c>
      <c r="E8">
        <v>178</v>
      </c>
      <c r="F8">
        <v>154</v>
      </c>
      <c r="G8">
        <f>SUM(D8:F8)</f>
        <v>536</v>
      </c>
      <c r="O8">
        <f>MAX(D6:F54)</f>
        <v>243</v>
      </c>
    </row>
    <row r="9" spans="1:15">
      <c r="A9" s="12">
        <v>4</v>
      </c>
      <c r="B9" s="25" t="s">
        <v>98</v>
      </c>
      <c r="C9" s="18" t="s">
        <v>19</v>
      </c>
      <c r="D9">
        <v>191</v>
      </c>
      <c r="E9" s="13">
        <v>194</v>
      </c>
      <c r="F9" s="13">
        <v>123</v>
      </c>
      <c r="G9" s="13">
        <f>SUM(D9:F9)</f>
        <v>508</v>
      </c>
    </row>
    <row r="10" spans="1:15">
      <c r="A10" s="12">
        <v>5</v>
      </c>
      <c r="B10" s="13" t="s">
        <v>117</v>
      </c>
      <c r="C10" s="18" t="s">
        <v>48</v>
      </c>
      <c r="D10" s="13">
        <v>153</v>
      </c>
      <c r="E10">
        <v>191</v>
      </c>
      <c r="F10">
        <v>151</v>
      </c>
      <c r="G10">
        <f>SUM(D10:F10)</f>
        <v>495</v>
      </c>
    </row>
    <row r="11" spans="1:15">
      <c r="A11" s="12">
        <v>6</v>
      </c>
      <c r="B11" s="13" t="s">
        <v>141</v>
      </c>
      <c r="C11" s="18" t="s">
        <v>18</v>
      </c>
      <c r="D11" s="18">
        <v>184</v>
      </c>
      <c r="E11">
        <v>137</v>
      </c>
      <c r="F11">
        <v>158</v>
      </c>
      <c r="G11">
        <f>SUM(D11:F11)</f>
        <v>479</v>
      </c>
      <c r="O11" s="18" t="s">
        <v>24</v>
      </c>
    </row>
    <row r="12" spans="1:15">
      <c r="A12" s="12">
        <v>7</v>
      </c>
      <c r="B12" s="18" t="s">
        <v>42</v>
      </c>
      <c r="C12" s="18" t="s">
        <v>47</v>
      </c>
      <c r="D12" s="13">
        <v>176</v>
      </c>
      <c r="E12">
        <v>151</v>
      </c>
      <c r="F12">
        <v>142</v>
      </c>
      <c r="G12">
        <f>SUM(D12:F12)</f>
        <v>469</v>
      </c>
      <c r="O12">
        <f>MAX(G6:G54)</f>
        <v>556</v>
      </c>
    </row>
    <row r="13" spans="1:15">
      <c r="A13" s="12">
        <v>8</v>
      </c>
      <c r="B13" s="18" t="s">
        <v>127</v>
      </c>
      <c r="C13" s="18" t="s">
        <v>49</v>
      </c>
      <c r="D13">
        <v>136</v>
      </c>
      <c r="E13">
        <v>150</v>
      </c>
      <c r="F13">
        <v>180</v>
      </c>
      <c r="G13">
        <f>SUM(D13:F13)</f>
        <v>466</v>
      </c>
    </row>
    <row r="14" spans="1:15">
      <c r="A14" s="12">
        <v>9</v>
      </c>
      <c r="B14" s="13" t="s">
        <v>114</v>
      </c>
      <c r="C14" s="18" t="s">
        <v>48</v>
      </c>
      <c r="D14">
        <v>140</v>
      </c>
      <c r="E14">
        <v>149</v>
      </c>
      <c r="F14">
        <v>159</v>
      </c>
      <c r="G14">
        <f>SUM(D14:F14)</f>
        <v>448</v>
      </c>
    </row>
    <row r="15" spans="1:15">
      <c r="A15" s="12">
        <v>10</v>
      </c>
      <c r="B15" s="13" t="s">
        <v>54</v>
      </c>
      <c r="C15" s="18" t="s">
        <v>14</v>
      </c>
      <c r="D15">
        <v>162</v>
      </c>
      <c r="E15">
        <v>157</v>
      </c>
      <c r="F15">
        <v>124</v>
      </c>
      <c r="G15">
        <f>SUM(D15:F15)</f>
        <v>443</v>
      </c>
    </row>
    <row r="16" spans="1:15">
      <c r="A16" s="12">
        <v>11</v>
      </c>
      <c r="B16" s="25" t="s">
        <v>99</v>
      </c>
      <c r="C16" s="18" t="s">
        <v>19</v>
      </c>
      <c r="D16">
        <v>163</v>
      </c>
      <c r="E16">
        <v>111</v>
      </c>
      <c r="F16">
        <v>165</v>
      </c>
      <c r="G16">
        <f>SUM(D16:F16)</f>
        <v>439</v>
      </c>
    </row>
    <row r="17" spans="1:7">
      <c r="A17" s="12">
        <v>12</v>
      </c>
      <c r="B17" s="13" t="s">
        <v>116</v>
      </c>
      <c r="C17" s="18" t="s">
        <v>48</v>
      </c>
      <c r="D17">
        <v>131</v>
      </c>
      <c r="E17" s="18">
        <v>156</v>
      </c>
      <c r="F17" s="18">
        <v>151</v>
      </c>
      <c r="G17">
        <f>SUM(D17:F17)</f>
        <v>438</v>
      </c>
    </row>
    <row r="18" spans="1:7">
      <c r="A18" s="12">
        <v>13</v>
      </c>
      <c r="B18" s="13" t="s">
        <v>140</v>
      </c>
      <c r="C18" s="18" t="s">
        <v>18</v>
      </c>
      <c r="D18">
        <v>153</v>
      </c>
      <c r="E18">
        <v>131</v>
      </c>
      <c r="F18">
        <v>148</v>
      </c>
      <c r="G18">
        <f>SUM(D18:F18)</f>
        <v>432</v>
      </c>
    </row>
    <row r="19" spans="1:7">
      <c r="A19" s="12">
        <v>14</v>
      </c>
      <c r="B19" s="13" t="s">
        <v>51</v>
      </c>
      <c r="C19" s="18" t="s">
        <v>14</v>
      </c>
      <c r="D19">
        <v>146</v>
      </c>
      <c r="E19">
        <v>143</v>
      </c>
      <c r="F19">
        <v>137</v>
      </c>
      <c r="G19">
        <f>SUM(D19:F19)</f>
        <v>426</v>
      </c>
    </row>
    <row r="20" spans="1:7">
      <c r="A20" s="12">
        <v>15</v>
      </c>
      <c r="B20" s="25" t="s">
        <v>100</v>
      </c>
      <c r="C20" s="18" t="s">
        <v>19</v>
      </c>
      <c r="D20">
        <v>114</v>
      </c>
      <c r="E20">
        <v>159</v>
      </c>
      <c r="F20">
        <v>149</v>
      </c>
      <c r="G20">
        <f>SUM(D20:F20)</f>
        <v>422</v>
      </c>
    </row>
    <row r="21" spans="1:7">
      <c r="A21" s="12">
        <v>16</v>
      </c>
      <c r="B21" s="18" t="s">
        <v>128</v>
      </c>
      <c r="C21" s="18" t="s">
        <v>49</v>
      </c>
      <c r="D21">
        <v>153</v>
      </c>
      <c r="E21" s="13">
        <v>125</v>
      </c>
      <c r="F21">
        <v>143</v>
      </c>
      <c r="G21">
        <f>SUM(D21:F21)</f>
        <v>421</v>
      </c>
    </row>
    <row r="22" spans="1:7">
      <c r="A22" s="12">
        <v>17</v>
      </c>
      <c r="B22" s="18" t="s">
        <v>147</v>
      </c>
      <c r="C22" s="18" t="s">
        <v>21</v>
      </c>
      <c r="D22">
        <v>132</v>
      </c>
      <c r="E22">
        <v>164</v>
      </c>
      <c r="F22">
        <v>102</v>
      </c>
      <c r="G22">
        <f>SUM(D22:F22)</f>
        <v>398</v>
      </c>
    </row>
    <row r="23" spans="1:7">
      <c r="A23" s="12">
        <v>18</v>
      </c>
      <c r="B23" s="18" t="s">
        <v>150</v>
      </c>
      <c r="C23" s="18" t="s">
        <v>21</v>
      </c>
      <c r="D23">
        <v>136</v>
      </c>
      <c r="E23">
        <v>106</v>
      </c>
      <c r="F23">
        <v>145</v>
      </c>
      <c r="G23">
        <f>SUM(D23:F23)</f>
        <v>387</v>
      </c>
    </row>
    <row r="24" spans="1:7">
      <c r="A24" s="12">
        <v>19</v>
      </c>
      <c r="B24" s="18" t="s">
        <v>43</v>
      </c>
      <c r="C24" s="18" t="s">
        <v>47</v>
      </c>
      <c r="D24">
        <v>97</v>
      </c>
      <c r="E24">
        <v>115</v>
      </c>
      <c r="F24">
        <v>174</v>
      </c>
      <c r="G24">
        <f>SUM(D24:F24)</f>
        <v>386</v>
      </c>
    </row>
    <row r="25" spans="1:7">
      <c r="A25" s="12">
        <v>20</v>
      </c>
      <c r="B25" s="18" t="s">
        <v>44</v>
      </c>
      <c r="C25" s="18" t="s">
        <v>47</v>
      </c>
      <c r="D25">
        <v>116</v>
      </c>
      <c r="E25">
        <v>90</v>
      </c>
      <c r="F25">
        <v>143</v>
      </c>
      <c r="G25">
        <f>SUM(D25:F25)</f>
        <v>349</v>
      </c>
    </row>
    <row r="26" spans="1:7" ht="12.75" customHeight="1">
      <c r="A26" s="12">
        <v>21</v>
      </c>
      <c r="B26" s="18" t="s">
        <v>165</v>
      </c>
      <c r="C26" s="18" t="s">
        <v>47</v>
      </c>
      <c r="D26">
        <v>128</v>
      </c>
      <c r="E26" s="13">
        <v>74</v>
      </c>
      <c r="F26">
        <v>139</v>
      </c>
      <c r="G26">
        <f>SUM(D26:F26)</f>
        <v>341</v>
      </c>
    </row>
    <row r="27" spans="1:7" ht="12.75" customHeight="1">
      <c r="A27" s="12">
        <v>22</v>
      </c>
      <c r="B27" s="18" t="s">
        <v>130</v>
      </c>
      <c r="C27" s="18" t="s">
        <v>49</v>
      </c>
      <c r="D27">
        <v>85</v>
      </c>
      <c r="E27">
        <v>118</v>
      </c>
      <c r="F27" s="13">
        <v>135</v>
      </c>
      <c r="G27" s="13">
        <f>SUM(D27:F27)</f>
        <v>338</v>
      </c>
    </row>
    <row r="28" spans="1:7" ht="12.75" customHeight="1">
      <c r="A28" s="12">
        <v>23</v>
      </c>
      <c r="B28" s="18" t="s">
        <v>129</v>
      </c>
      <c r="C28" s="18" t="s">
        <v>49</v>
      </c>
      <c r="D28">
        <v>109</v>
      </c>
      <c r="E28">
        <v>111</v>
      </c>
      <c r="F28">
        <v>118</v>
      </c>
      <c r="G28">
        <f>SUM(D28:F28)</f>
        <v>338</v>
      </c>
    </row>
    <row r="29" spans="1:7" ht="12.75" customHeight="1">
      <c r="A29" s="12">
        <v>24</v>
      </c>
      <c r="B29" s="18" t="s">
        <v>182</v>
      </c>
      <c r="C29" s="18" t="s">
        <v>49</v>
      </c>
      <c r="D29">
        <v>110</v>
      </c>
      <c r="E29">
        <v>117</v>
      </c>
      <c r="F29">
        <v>109</v>
      </c>
      <c r="G29">
        <f>SUM(D29:F29)</f>
        <v>336</v>
      </c>
    </row>
    <row r="30" spans="1:7" ht="12.75" customHeight="1">
      <c r="A30" s="12">
        <v>25</v>
      </c>
      <c r="B30" s="13" t="s">
        <v>142</v>
      </c>
      <c r="C30" s="18" t="s">
        <v>18</v>
      </c>
      <c r="E30">
        <v>164</v>
      </c>
      <c r="F30">
        <v>143</v>
      </c>
      <c r="G30">
        <f>SUM(D30:F30)</f>
        <v>307</v>
      </c>
    </row>
    <row r="31" spans="1:7" ht="12.75" customHeight="1">
      <c r="A31" s="12">
        <v>26</v>
      </c>
      <c r="B31" s="18" t="s">
        <v>145</v>
      </c>
      <c r="C31" s="18" t="s">
        <v>21</v>
      </c>
      <c r="D31">
        <v>111</v>
      </c>
      <c r="E31" s="13">
        <v>95</v>
      </c>
      <c r="F31">
        <v>90</v>
      </c>
      <c r="G31">
        <f>SUM(D31:F31)</f>
        <v>296</v>
      </c>
    </row>
    <row r="32" spans="1:7" ht="12.75" customHeight="1">
      <c r="A32" s="12">
        <v>27</v>
      </c>
      <c r="B32" s="13" t="s">
        <v>144</v>
      </c>
      <c r="C32" s="18" t="s">
        <v>18</v>
      </c>
      <c r="D32">
        <v>146</v>
      </c>
      <c r="E32">
        <v>105</v>
      </c>
      <c r="G32">
        <f>SUM(D32:F32)</f>
        <v>251</v>
      </c>
    </row>
    <row r="33" spans="1:7" ht="12.75" customHeight="1">
      <c r="A33" s="12">
        <v>28</v>
      </c>
      <c r="B33" s="13" t="s">
        <v>115</v>
      </c>
      <c r="C33" s="18" t="s">
        <v>48</v>
      </c>
      <c r="E33">
        <v>146</v>
      </c>
      <c r="F33">
        <v>101</v>
      </c>
      <c r="G33">
        <f>SUM(D33:F33)</f>
        <v>247</v>
      </c>
    </row>
    <row r="34" spans="1:7" ht="12.75" customHeight="1">
      <c r="A34" s="12">
        <v>29</v>
      </c>
      <c r="B34" s="13" t="s">
        <v>143</v>
      </c>
      <c r="C34" s="18" t="s">
        <v>18</v>
      </c>
      <c r="D34" s="13">
        <v>143</v>
      </c>
      <c r="F34">
        <v>103</v>
      </c>
      <c r="G34">
        <f>SUM(D34:F34)</f>
        <v>246</v>
      </c>
    </row>
    <row r="35" spans="1:7" ht="12.75" customHeight="1">
      <c r="A35" s="12">
        <v>30</v>
      </c>
      <c r="B35" s="18" t="s">
        <v>149</v>
      </c>
      <c r="C35" s="18" t="s">
        <v>21</v>
      </c>
      <c r="E35">
        <v>115</v>
      </c>
      <c r="F35">
        <v>110</v>
      </c>
      <c r="G35">
        <f>SUM(D35:F35)</f>
        <v>225</v>
      </c>
    </row>
    <row r="36" spans="1:7">
      <c r="A36" s="12">
        <v>31</v>
      </c>
      <c r="B36" s="18" t="s">
        <v>146</v>
      </c>
      <c r="C36" s="18" t="s">
        <v>21</v>
      </c>
      <c r="D36">
        <v>117</v>
      </c>
      <c r="E36">
        <v>99</v>
      </c>
      <c r="F36" s="13"/>
      <c r="G36" s="13">
        <f>SUM(D36:F36)</f>
        <v>216</v>
      </c>
    </row>
    <row r="37" spans="1:7">
      <c r="A37" s="12">
        <v>32</v>
      </c>
      <c r="B37" s="18" t="s">
        <v>148</v>
      </c>
      <c r="C37" s="18" t="s">
        <v>21</v>
      </c>
      <c r="D37">
        <v>90</v>
      </c>
      <c r="F37">
        <v>102</v>
      </c>
      <c r="G37">
        <f>SUM(D37:F37)</f>
        <v>192</v>
      </c>
    </row>
    <row r="38" spans="1:7">
      <c r="A38" s="12">
        <v>33</v>
      </c>
      <c r="B38" s="13" t="s">
        <v>160</v>
      </c>
      <c r="C38" s="18" t="s">
        <v>19</v>
      </c>
      <c r="D38">
        <v>187</v>
      </c>
      <c r="G38">
        <f>SUM(D38:F38)</f>
        <v>187</v>
      </c>
    </row>
    <row r="39" spans="1:7">
      <c r="A39" s="12">
        <v>34</v>
      </c>
      <c r="B39" s="18" t="s">
        <v>46</v>
      </c>
      <c r="C39" s="18" t="s">
        <v>47</v>
      </c>
      <c r="D39">
        <v>47</v>
      </c>
      <c r="E39">
        <v>47</v>
      </c>
      <c r="F39">
        <v>56</v>
      </c>
      <c r="G39">
        <f>SUM(D39:F39)</f>
        <v>150</v>
      </c>
    </row>
    <row r="40" spans="1:7">
      <c r="A40" s="12">
        <v>35</v>
      </c>
      <c r="B40" s="13" t="s">
        <v>106</v>
      </c>
      <c r="C40" s="18" t="s">
        <v>14</v>
      </c>
      <c r="D40">
        <v>139</v>
      </c>
      <c r="G40">
        <f>SUM(D40:F40)</f>
        <v>139</v>
      </c>
    </row>
    <row r="41" spans="1:7">
      <c r="A41" s="12">
        <v>36</v>
      </c>
      <c r="B41" s="13" t="s">
        <v>119</v>
      </c>
      <c r="C41" s="18" t="s">
        <v>48</v>
      </c>
      <c r="E41">
        <v>131</v>
      </c>
      <c r="G41">
        <f>SUM(D41:F41)</f>
        <v>131</v>
      </c>
    </row>
    <row r="42" spans="1:7">
      <c r="A42" s="12">
        <v>37</v>
      </c>
      <c r="B42" s="13" t="s">
        <v>118</v>
      </c>
      <c r="C42" s="18" t="s">
        <v>48</v>
      </c>
      <c r="D42">
        <v>129</v>
      </c>
      <c r="F42" s="13"/>
      <c r="G42" s="13">
        <f>SUM(D42:F42)</f>
        <v>129</v>
      </c>
    </row>
    <row r="43" spans="1:7">
      <c r="A43" s="12">
        <v>38</v>
      </c>
      <c r="B43" s="13" t="s">
        <v>52</v>
      </c>
      <c r="C43" s="18" t="s">
        <v>14</v>
      </c>
      <c r="D43">
        <v>119</v>
      </c>
      <c r="G43">
        <f>SUM(D43:F43)</f>
        <v>119</v>
      </c>
    </row>
    <row r="44" spans="1:7">
      <c r="A44" s="12">
        <v>39</v>
      </c>
      <c r="B44" s="13" t="s">
        <v>120</v>
      </c>
      <c r="C44" s="18" t="s">
        <v>48</v>
      </c>
      <c r="D44">
        <v>104</v>
      </c>
      <c r="F44" s="22"/>
      <c r="G44" s="18">
        <f>SUM(D44:F44)</f>
        <v>104</v>
      </c>
    </row>
    <row r="45" spans="1:7">
      <c r="A45" s="12">
        <v>40</v>
      </c>
      <c r="B45" s="18" t="s">
        <v>131</v>
      </c>
      <c r="C45" s="18" t="s">
        <v>49</v>
      </c>
      <c r="G45">
        <f>SUM(D45:F45)</f>
        <v>0</v>
      </c>
    </row>
    <row r="46" spans="1:7">
      <c r="A46" s="12">
        <v>40</v>
      </c>
      <c r="B46" s="13" t="s">
        <v>53</v>
      </c>
      <c r="C46" s="18" t="s">
        <v>14</v>
      </c>
      <c r="G46">
        <f>SUM(D46:F46)</f>
        <v>0</v>
      </c>
    </row>
    <row r="47" spans="1:7">
      <c r="A47" s="12">
        <v>40</v>
      </c>
      <c r="B47" s="13" t="s">
        <v>55</v>
      </c>
      <c r="C47" s="18" t="s">
        <v>14</v>
      </c>
      <c r="G47">
        <f>SUM(D47:F47)</f>
        <v>0</v>
      </c>
    </row>
    <row r="48" spans="1:7">
      <c r="A48" s="12">
        <v>40</v>
      </c>
      <c r="B48" s="13" t="s">
        <v>139</v>
      </c>
      <c r="C48" s="18" t="s">
        <v>18</v>
      </c>
      <c r="G48">
        <f>SUM(D48:F48)</f>
        <v>0</v>
      </c>
    </row>
    <row r="49" spans="1:7">
      <c r="A49" s="12">
        <v>40</v>
      </c>
      <c r="B49" s="25" t="s">
        <v>101</v>
      </c>
      <c r="C49" s="18" t="s">
        <v>19</v>
      </c>
      <c r="G49">
        <f>SUM(D49:F49)</f>
        <v>0</v>
      </c>
    </row>
    <row r="50" spans="1:7">
      <c r="A50" s="12">
        <v>40</v>
      </c>
      <c r="B50" s="25" t="s">
        <v>103</v>
      </c>
      <c r="C50" s="18" t="s">
        <v>19</v>
      </c>
      <c r="G50">
        <f>SUM(D50:F50)</f>
        <v>0</v>
      </c>
    </row>
    <row r="51" spans="1:7">
      <c r="A51" s="12">
        <v>40</v>
      </c>
      <c r="B51" s="25" t="s">
        <v>104</v>
      </c>
      <c r="C51" s="18" t="s">
        <v>19</v>
      </c>
      <c r="G51">
        <f>SUM(D51:F51)</f>
        <v>0</v>
      </c>
    </row>
    <row r="52" spans="1:7">
      <c r="A52" s="12">
        <v>40</v>
      </c>
      <c r="B52" s="18" t="s">
        <v>45</v>
      </c>
      <c r="C52" s="18" t="s">
        <v>47</v>
      </c>
      <c r="G52">
        <f>SUM(D52:F52)</f>
        <v>0</v>
      </c>
    </row>
    <row r="53" spans="1:7">
      <c r="B53" s="18"/>
      <c r="C53" s="18"/>
    </row>
    <row r="54" spans="1:7">
      <c r="B54" s="18"/>
      <c r="C54" s="18"/>
    </row>
    <row r="55" spans="1:7">
      <c r="B55" s="14"/>
      <c r="C55" s="14"/>
    </row>
    <row r="56" spans="1:7">
      <c r="B56" s="14"/>
      <c r="C56" s="14"/>
    </row>
    <row r="57" spans="1:7">
      <c r="B57" s="14"/>
      <c r="C57" s="14"/>
    </row>
    <row r="58" spans="1:7">
      <c r="B58" s="14"/>
      <c r="C58" s="14"/>
    </row>
    <row r="59" spans="1:7">
      <c r="C59" s="13" t="s">
        <v>22</v>
      </c>
      <c r="D59">
        <f>SUM(D6:D54)</f>
        <v>4790</v>
      </c>
      <c r="E59" s="13">
        <f>SUM(E6:E54)</f>
        <v>4326</v>
      </c>
      <c r="F59" s="13">
        <f>SUM(F6:F54)</f>
        <v>4217</v>
      </c>
    </row>
    <row r="66" spans="2:3">
      <c r="B66" s="14"/>
    </row>
    <row r="67" spans="2:3">
      <c r="B67" s="14"/>
    </row>
    <row r="68" spans="2:3">
      <c r="B68" s="14"/>
    </row>
    <row r="69" spans="2:3">
      <c r="B69" s="14"/>
    </row>
    <row r="70" spans="2:3">
      <c r="B70" s="14"/>
    </row>
    <row r="71" spans="2:3">
      <c r="B71" s="14"/>
    </row>
    <row r="72" spans="2:3">
      <c r="B72" s="14"/>
    </row>
    <row r="80" spans="2:3">
      <c r="C80" s="14"/>
    </row>
    <row r="81" spans="2:3">
      <c r="C81" s="14"/>
    </row>
    <row r="82" spans="2:3">
      <c r="C82" s="14"/>
    </row>
    <row r="83" spans="2:3">
      <c r="C83" s="14"/>
    </row>
    <row r="84" spans="2:3">
      <c r="C84" s="14"/>
    </row>
    <row r="85" spans="2:3">
      <c r="C85" s="14"/>
    </row>
    <row r="86" spans="2:3">
      <c r="C86" s="14"/>
    </row>
    <row r="87" spans="2:3">
      <c r="B87" s="13"/>
    </row>
    <row r="88" spans="2:3">
      <c r="B88" s="13"/>
    </row>
    <row r="89" spans="2:3">
      <c r="B89" s="13"/>
    </row>
    <row r="90" spans="2:3">
      <c r="B90" s="13"/>
    </row>
    <row r="91" spans="2:3">
      <c r="B91" s="13"/>
    </row>
    <row r="92" spans="2:3">
      <c r="B92" s="13"/>
    </row>
    <row r="93" spans="2:3">
      <c r="B93" s="13"/>
    </row>
    <row r="101" spans="2:3">
      <c r="B101" s="14"/>
      <c r="C101" s="14"/>
    </row>
    <row r="102" spans="2:3">
      <c r="B102" s="14"/>
      <c r="C102" s="14"/>
    </row>
    <row r="103" spans="2:3">
      <c r="B103" s="14"/>
      <c r="C103" s="14"/>
    </row>
    <row r="104" spans="2:3">
      <c r="B104" s="14"/>
      <c r="C104" s="14"/>
    </row>
    <row r="105" spans="2:3">
      <c r="B105" s="14"/>
      <c r="C105" s="14"/>
    </row>
    <row r="106" spans="2:3">
      <c r="B106" s="14"/>
      <c r="C106" s="14"/>
    </row>
    <row r="107" spans="2:3">
      <c r="B107" s="14"/>
      <c r="C107" s="14"/>
    </row>
    <row r="108" spans="2:3">
      <c r="B108" s="14"/>
      <c r="C108" s="14"/>
    </row>
    <row r="109" spans="2:3">
      <c r="B109" s="14"/>
      <c r="C109" s="14"/>
    </row>
    <row r="110" spans="2:3">
      <c r="B110" s="14"/>
      <c r="C110" s="14"/>
    </row>
    <row r="111" spans="2:3">
      <c r="B111" s="14"/>
      <c r="C111" s="14"/>
    </row>
    <row r="112" spans="2:3">
      <c r="B112" s="14"/>
      <c r="C112" s="14"/>
    </row>
    <row r="113" spans="2:3">
      <c r="B113" s="14"/>
      <c r="C113" s="14"/>
    </row>
    <row r="114" spans="2:3">
      <c r="B114" s="14"/>
      <c r="C114" s="14"/>
    </row>
    <row r="115" spans="2:3">
      <c r="B115" s="14"/>
      <c r="C115" s="14"/>
    </row>
  </sheetData>
  <sortState ref="B6:G52">
    <sortCondition descending="1" ref="G6:G52"/>
    <sortCondition descending="1" ref="F6:F52"/>
  </sortState>
  <mergeCells count="3">
    <mergeCell ref="A1:G1"/>
    <mergeCell ref="A2:G2"/>
    <mergeCell ref="A3:G3"/>
  </mergeCells>
  <phoneticPr fontId="0" type="noConversion"/>
  <conditionalFormatting sqref="D6:D52">
    <cfRule type="top10" dxfId="9" priority="5" rank="3"/>
  </conditionalFormatting>
  <conditionalFormatting sqref="E6:E52">
    <cfRule type="top10" dxfId="8" priority="4" rank="3"/>
  </conditionalFormatting>
  <conditionalFormatting sqref="F6:F52">
    <cfRule type="top10" dxfId="7" priority="3" rank="3"/>
  </conditionalFormatting>
  <conditionalFormatting sqref="G6:G52">
    <cfRule type="top10" dxfId="6" priority="2" rank="6"/>
  </conditionalFormatting>
  <conditionalFormatting sqref="D6:F52">
    <cfRule type="top10" dxfId="5" priority="1" rank="1"/>
  </conditionalFormatting>
  <printOptions horizontalCentered="1"/>
  <pageMargins left="0.75" right="0.75" top="0.5" bottom="0.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3"/>
  <sheetViews>
    <sheetView zoomScaleNormal="100" workbookViewId="0">
      <selection activeCell="J96" sqref="J96"/>
    </sheetView>
  </sheetViews>
  <sheetFormatPr defaultRowHeight="12.75"/>
  <cols>
    <col min="1" max="1" width="5.5703125" style="11" bestFit="1" customWidth="1"/>
    <col min="2" max="2" width="24.28515625" customWidth="1"/>
    <col min="3" max="3" width="23" bestFit="1" customWidth="1"/>
    <col min="4" max="6" width="9.85546875" customWidth="1"/>
    <col min="7" max="7" width="12.42578125" bestFit="1" customWidth="1"/>
  </cols>
  <sheetData>
    <row r="1" spans="1:14" ht="25.5">
      <c r="A1" s="33" t="s">
        <v>26</v>
      </c>
      <c r="B1" s="33"/>
      <c r="C1" s="33"/>
      <c r="D1" s="33"/>
      <c r="E1" s="33"/>
      <c r="F1" s="33"/>
      <c r="G1" s="33"/>
      <c r="H1" s="7"/>
      <c r="I1" s="7"/>
      <c r="J1" s="7"/>
      <c r="K1" s="7"/>
      <c r="L1" s="7"/>
      <c r="M1" s="7"/>
      <c r="N1" s="7"/>
    </row>
    <row r="2" spans="1:14" ht="27">
      <c r="A2" s="31">
        <v>40936</v>
      </c>
      <c r="B2" s="31"/>
      <c r="C2" s="31"/>
      <c r="D2" s="31"/>
      <c r="E2" s="31"/>
      <c r="F2" s="31"/>
      <c r="G2" s="31"/>
      <c r="H2" s="8"/>
      <c r="I2" s="8"/>
      <c r="J2" s="8"/>
      <c r="K2" s="8"/>
      <c r="L2" s="8"/>
      <c r="M2" s="8"/>
      <c r="N2" s="8"/>
    </row>
    <row r="3" spans="1:14" ht="37.5">
      <c r="A3" s="32" t="s">
        <v>9</v>
      </c>
      <c r="B3" s="32"/>
      <c r="C3" s="32"/>
      <c r="D3" s="32"/>
      <c r="E3" s="32"/>
      <c r="F3" s="32"/>
      <c r="G3" s="32"/>
      <c r="H3" s="9"/>
      <c r="I3" s="9"/>
      <c r="J3" s="9"/>
      <c r="K3" s="9"/>
      <c r="L3" s="9"/>
      <c r="M3" s="9"/>
      <c r="N3" s="9"/>
    </row>
    <row r="5" spans="1:14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4">
      <c r="A6" s="12">
        <v>1</v>
      </c>
      <c r="B6" s="21" t="s">
        <v>154</v>
      </c>
      <c r="C6" s="18" t="s">
        <v>21</v>
      </c>
      <c r="D6" s="13">
        <v>195</v>
      </c>
      <c r="E6" s="13">
        <v>254</v>
      </c>
      <c r="F6" s="13">
        <v>246</v>
      </c>
      <c r="G6" s="13">
        <f>SUM(D6:F6)</f>
        <v>695</v>
      </c>
      <c r="M6" s="18" t="s">
        <v>23</v>
      </c>
    </row>
    <row r="7" spans="1:14">
      <c r="A7" s="12">
        <v>2</v>
      </c>
      <c r="B7" s="18" t="s">
        <v>28</v>
      </c>
      <c r="C7" s="18" t="s">
        <v>80</v>
      </c>
      <c r="D7" s="13">
        <v>192</v>
      </c>
      <c r="E7" s="13">
        <v>231</v>
      </c>
      <c r="F7">
        <v>248</v>
      </c>
      <c r="G7">
        <f>SUM(D7:F7)</f>
        <v>671</v>
      </c>
      <c r="M7">
        <f>MAX(D6:F103)</f>
        <v>256</v>
      </c>
    </row>
    <row r="8" spans="1:14">
      <c r="A8" s="12">
        <v>3</v>
      </c>
      <c r="B8" s="18" t="s">
        <v>123</v>
      </c>
      <c r="C8" s="18" t="s">
        <v>49</v>
      </c>
      <c r="D8" s="13">
        <v>203</v>
      </c>
      <c r="E8">
        <v>221</v>
      </c>
      <c r="F8">
        <v>233</v>
      </c>
      <c r="G8" s="13">
        <f>SUM(D8:F8)</f>
        <v>657</v>
      </c>
    </row>
    <row r="9" spans="1:14">
      <c r="A9" s="12">
        <v>4</v>
      </c>
      <c r="B9" s="18" t="s">
        <v>124</v>
      </c>
      <c r="C9" s="18" t="s">
        <v>49</v>
      </c>
      <c r="D9">
        <v>211</v>
      </c>
      <c r="E9" s="13">
        <v>224</v>
      </c>
      <c r="F9" s="13">
        <v>200</v>
      </c>
      <c r="G9">
        <f>SUM(D9:F9)</f>
        <v>635</v>
      </c>
    </row>
    <row r="10" spans="1:14">
      <c r="A10" s="12">
        <v>5</v>
      </c>
      <c r="B10" s="18" t="s">
        <v>125</v>
      </c>
      <c r="C10" s="18" t="s">
        <v>49</v>
      </c>
      <c r="D10">
        <v>210</v>
      </c>
      <c r="E10" s="13">
        <v>223</v>
      </c>
      <c r="F10" s="13">
        <v>198</v>
      </c>
      <c r="G10">
        <f>SUM(D10:F10)</f>
        <v>631</v>
      </c>
      <c r="M10" s="18" t="s">
        <v>24</v>
      </c>
    </row>
    <row r="11" spans="1:14">
      <c r="A11" s="12">
        <v>6</v>
      </c>
      <c r="B11" s="18" t="s">
        <v>122</v>
      </c>
      <c r="C11" s="18" t="s">
        <v>49</v>
      </c>
      <c r="D11">
        <v>169</v>
      </c>
      <c r="E11" s="13">
        <v>238</v>
      </c>
      <c r="F11" s="13">
        <v>220</v>
      </c>
      <c r="G11" s="13">
        <f>SUM(D11:F11)</f>
        <v>627</v>
      </c>
      <c r="M11">
        <f>MAX(G6:G103)</f>
        <v>695</v>
      </c>
    </row>
    <row r="12" spans="1:14">
      <c r="A12" s="12">
        <v>7</v>
      </c>
      <c r="B12" s="19" t="s">
        <v>87</v>
      </c>
      <c r="C12" s="18" t="s">
        <v>82</v>
      </c>
      <c r="D12" s="13">
        <v>244</v>
      </c>
      <c r="E12">
        <v>198</v>
      </c>
      <c r="F12">
        <v>168</v>
      </c>
      <c r="G12">
        <f>SUM(D12:F12)</f>
        <v>610</v>
      </c>
    </row>
    <row r="13" spans="1:14">
      <c r="A13" s="12">
        <v>8</v>
      </c>
      <c r="B13" s="18" t="s">
        <v>176</v>
      </c>
      <c r="C13" s="18" t="s">
        <v>20</v>
      </c>
      <c r="D13" s="13">
        <v>197</v>
      </c>
      <c r="E13">
        <v>233</v>
      </c>
      <c r="F13">
        <v>179</v>
      </c>
      <c r="G13" s="13">
        <f>SUM(D13:F13)</f>
        <v>609</v>
      </c>
    </row>
    <row r="14" spans="1:14">
      <c r="A14" s="12">
        <v>9</v>
      </c>
      <c r="B14" s="21" t="s">
        <v>158</v>
      </c>
      <c r="C14" s="18" t="s">
        <v>21</v>
      </c>
      <c r="D14" s="13">
        <v>256</v>
      </c>
      <c r="E14">
        <v>175</v>
      </c>
      <c r="F14">
        <v>175</v>
      </c>
      <c r="G14">
        <f>SUM(D14:F14)</f>
        <v>606</v>
      </c>
    </row>
    <row r="15" spans="1:14">
      <c r="A15" s="12">
        <v>10</v>
      </c>
      <c r="B15" s="18" t="s">
        <v>166</v>
      </c>
      <c r="C15" s="18" t="s">
        <v>15</v>
      </c>
      <c r="D15">
        <v>226</v>
      </c>
      <c r="E15">
        <v>206</v>
      </c>
      <c r="F15">
        <v>173</v>
      </c>
      <c r="G15">
        <f>SUM(D15:F15)</f>
        <v>605</v>
      </c>
    </row>
    <row r="16" spans="1:14">
      <c r="A16" s="12">
        <v>11</v>
      </c>
      <c r="B16" s="18" t="s">
        <v>35</v>
      </c>
      <c r="C16" s="18" t="s">
        <v>81</v>
      </c>
      <c r="D16">
        <v>173</v>
      </c>
      <c r="E16">
        <v>212</v>
      </c>
      <c r="F16">
        <v>209</v>
      </c>
      <c r="G16">
        <f>SUM(D16:F16)</f>
        <v>594</v>
      </c>
    </row>
    <row r="17" spans="1:7">
      <c r="A17" s="12">
        <v>12</v>
      </c>
      <c r="B17" s="21" t="s">
        <v>34</v>
      </c>
      <c r="C17" s="18" t="s">
        <v>80</v>
      </c>
      <c r="D17">
        <v>201</v>
      </c>
      <c r="E17">
        <v>211</v>
      </c>
      <c r="F17">
        <v>180</v>
      </c>
      <c r="G17">
        <f>SUM(D17:F17)</f>
        <v>592</v>
      </c>
    </row>
    <row r="18" spans="1:7">
      <c r="A18" s="12">
        <v>13</v>
      </c>
      <c r="B18" s="13" t="s">
        <v>70</v>
      </c>
      <c r="C18" s="18" t="s">
        <v>78</v>
      </c>
      <c r="D18">
        <v>150</v>
      </c>
      <c r="E18">
        <v>202</v>
      </c>
      <c r="F18">
        <v>236</v>
      </c>
      <c r="G18">
        <f>SUM(D18:F18)</f>
        <v>588</v>
      </c>
    </row>
    <row r="19" spans="1:7">
      <c r="A19" s="12">
        <v>14</v>
      </c>
      <c r="B19" s="13" t="s">
        <v>61</v>
      </c>
      <c r="C19" s="18" t="s">
        <v>57</v>
      </c>
      <c r="D19">
        <v>195</v>
      </c>
      <c r="E19">
        <v>198</v>
      </c>
      <c r="F19">
        <v>195</v>
      </c>
      <c r="G19">
        <f>SUM(D19:F19)</f>
        <v>588</v>
      </c>
    </row>
    <row r="20" spans="1:7">
      <c r="A20" s="12">
        <v>15</v>
      </c>
      <c r="B20" s="19" t="s">
        <v>85</v>
      </c>
      <c r="C20" s="18" t="s">
        <v>82</v>
      </c>
      <c r="D20">
        <v>223</v>
      </c>
      <c r="E20">
        <v>194</v>
      </c>
      <c r="F20">
        <v>170</v>
      </c>
      <c r="G20">
        <f>SUM(D20:F20)</f>
        <v>587</v>
      </c>
    </row>
    <row r="21" spans="1:7">
      <c r="A21" s="12">
        <v>16</v>
      </c>
      <c r="B21" s="13" t="s">
        <v>151</v>
      </c>
      <c r="C21" s="18" t="s">
        <v>21</v>
      </c>
      <c r="D21">
        <v>150</v>
      </c>
      <c r="E21">
        <v>191</v>
      </c>
      <c r="F21">
        <v>243</v>
      </c>
      <c r="G21">
        <f>SUM(D21:F21)</f>
        <v>584</v>
      </c>
    </row>
    <row r="22" spans="1:7">
      <c r="A22" s="12">
        <v>17</v>
      </c>
      <c r="B22" s="18" t="s">
        <v>175</v>
      </c>
      <c r="C22" s="18" t="s">
        <v>20</v>
      </c>
      <c r="D22">
        <v>217</v>
      </c>
      <c r="E22">
        <v>182</v>
      </c>
      <c r="F22">
        <v>179</v>
      </c>
      <c r="G22">
        <f>SUM(D22:F22)</f>
        <v>578</v>
      </c>
    </row>
    <row r="23" spans="1:7">
      <c r="A23" s="12">
        <v>18</v>
      </c>
      <c r="B23" s="18" t="s">
        <v>38</v>
      </c>
      <c r="C23" s="18" t="s">
        <v>81</v>
      </c>
      <c r="D23">
        <v>202</v>
      </c>
      <c r="E23">
        <v>172</v>
      </c>
      <c r="F23">
        <v>190</v>
      </c>
      <c r="G23">
        <f>SUM(D23:F23)</f>
        <v>564</v>
      </c>
    </row>
    <row r="24" spans="1:7">
      <c r="A24" s="12">
        <v>19</v>
      </c>
      <c r="B24" s="13" t="s">
        <v>59</v>
      </c>
      <c r="C24" s="18" t="s">
        <v>57</v>
      </c>
      <c r="D24">
        <v>181</v>
      </c>
      <c r="E24">
        <v>216</v>
      </c>
      <c r="F24">
        <v>162</v>
      </c>
      <c r="G24">
        <f>SUM(D24:F24)</f>
        <v>559</v>
      </c>
    </row>
    <row r="25" spans="1:7">
      <c r="A25" s="12">
        <v>20</v>
      </c>
      <c r="B25" s="13" t="s">
        <v>69</v>
      </c>
      <c r="C25" s="18" t="s">
        <v>78</v>
      </c>
      <c r="D25">
        <v>156</v>
      </c>
      <c r="E25" s="13">
        <v>180</v>
      </c>
      <c r="F25">
        <v>220</v>
      </c>
      <c r="G25">
        <f>SUM(D25:F25)</f>
        <v>556</v>
      </c>
    </row>
    <row r="26" spans="1:7">
      <c r="A26" s="12">
        <v>21</v>
      </c>
      <c r="B26" s="18" t="s">
        <v>164</v>
      </c>
      <c r="C26" s="18" t="s">
        <v>15</v>
      </c>
      <c r="D26">
        <v>180</v>
      </c>
      <c r="E26">
        <v>149</v>
      </c>
      <c r="F26">
        <v>223</v>
      </c>
      <c r="G26">
        <f>SUM(D26:F26)</f>
        <v>552</v>
      </c>
    </row>
    <row r="27" spans="1:7">
      <c r="A27" s="12">
        <v>22</v>
      </c>
      <c r="B27" s="19" t="s">
        <v>97</v>
      </c>
      <c r="C27" s="18" t="s">
        <v>83</v>
      </c>
      <c r="D27">
        <v>210</v>
      </c>
      <c r="E27">
        <v>146</v>
      </c>
      <c r="F27">
        <v>196</v>
      </c>
      <c r="G27">
        <f>SUM(D27:F27)</f>
        <v>552</v>
      </c>
    </row>
    <row r="28" spans="1:7">
      <c r="A28" s="12">
        <v>23</v>
      </c>
      <c r="B28" s="18" t="s">
        <v>162</v>
      </c>
      <c r="C28" s="18" t="s">
        <v>15</v>
      </c>
      <c r="D28">
        <v>211</v>
      </c>
      <c r="E28">
        <v>136</v>
      </c>
      <c r="F28">
        <v>199</v>
      </c>
      <c r="G28">
        <f>SUM(D28:F28)</f>
        <v>546</v>
      </c>
    </row>
    <row r="29" spans="1:7">
      <c r="A29" s="12">
        <v>24</v>
      </c>
      <c r="B29" s="13" t="s">
        <v>112</v>
      </c>
      <c r="C29" s="18" t="s">
        <v>48</v>
      </c>
      <c r="D29" s="13">
        <v>201</v>
      </c>
      <c r="E29">
        <v>177</v>
      </c>
      <c r="F29">
        <v>167</v>
      </c>
      <c r="G29" s="13">
        <f>SUM(D29:F29)</f>
        <v>545</v>
      </c>
    </row>
    <row r="30" spans="1:7">
      <c r="A30" s="12">
        <v>25</v>
      </c>
      <c r="B30" s="13" t="s">
        <v>71</v>
      </c>
      <c r="C30" s="18" t="s">
        <v>78</v>
      </c>
      <c r="D30" s="13">
        <v>180</v>
      </c>
      <c r="E30">
        <v>153</v>
      </c>
      <c r="F30">
        <v>210</v>
      </c>
      <c r="G30">
        <f>SUM(D30:F30)</f>
        <v>543</v>
      </c>
    </row>
    <row r="31" spans="1:7">
      <c r="A31" s="12">
        <v>26</v>
      </c>
      <c r="B31" s="13" t="s">
        <v>183</v>
      </c>
      <c r="C31" s="18" t="s">
        <v>48</v>
      </c>
      <c r="D31">
        <v>169</v>
      </c>
      <c r="E31">
        <v>156</v>
      </c>
      <c r="F31">
        <v>206</v>
      </c>
      <c r="G31">
        <f>SUM(D31:F31)</f>
        <v>531</v>
      </c>
    </row>
    <row r="32" spans="1:7">
      <c r="A32" s="12">
        <v>27</v>
      </c>
      <c r="B32" s="13" t="s">
        <v>76</v>
      </c>
      <c r="C32" s="18" t="s">
        <v>79</v>
      </c>
      <c r="D32">
        <v>202</v>
      </c>
      <c r="E32" s="18">
        <v>173</v>
      </c>
      <c r="F32" s="18">
        <v>152</v>
      </c>
      <c r="G32">
        <f>SUM(D32:F32)</f>
        <v>527</v>
      </c>
    </row>
    <row r="33" spans="1:7">
      <c r="A33" s="12">
        <v>28</v>
      </c>
      <c r="B33" s="18" t="s">
        <v>168</v>
      </c>
      <c r="C33" s="18" t="s">
        <v>105</v>
      </c>
      <c r="D33">
        <v>182</v>
      </c>
      <c r="E33">
        <v>204</v>
      </c>
      <c r="F33">
        <v>141</v>
      </c>
      <c r="G33">
        <f>SUM(D33:F33)</f>
        <v>527</v>
      </c>
    </row>
    <row r="34" spans="1:7">
      <c r="A34" s="12">
        <v>29</v>
      </c>
      <c r="B34" s="13" t="s">
        <v>135</v>
      </c>
      <c r="C34" s="18" t="s">
        <v>18</v>
      </c>
      <c r="D34">
        <v>166</v>
      </c>
      <c r="E34">
        <v>149</v>
      </c>
      <c r="F34">
        <v>211</v>
      </c>
      <c r="G34">
        <f>SUM(D34:F34)</f>
        <v>526</v>
      </c>
    </row>
    <row r="35" spans="1:7">
      <c r="A35" s="12">
        <v>30</v>
      </c>
      <c r="B35" s="13" t="s">
        <v>108</v>
      </c>
      <c r="C35" s="18" t="s">
        <v>48</v>
      </c>
      <c r="D35">
        <v>191</v>
      </c>
      <c r="E35">
        <v>167</v>
      </c>
      <c r="F35">
        <v>149</v>
      </c>
      <c r="G35">
        <f>SUM(D35:F35)</f>
        <v>507</v>
      </c>
    </row>
    <row r="36" spans="1:7">
      <c r="A36" s="12">
        <v>31</v>
      </c>
      <c r="B36" s="18" t="s">
        <v>172</v>
      </c>
      <c r="C36" s="18" t="s">
        <v>105</v>
      </c>
      <c r="D36" s="13">
        <v>155</v>
      </c>
      <c r="E36" s="13">
        <v>150</v>
      </c>
      <c r="F36">
        <v>194</v>
      </c>
      <c r="G36">
        <f>SUM(D36:F36)</f>
        <v>499</v>
      </c>
    </row>
    <row r="37" spans="1:7">
      <c r="A37" s="12">
        <v>32</v>
      </c>
      <c r="B37" s="13" t="s">
        <v>133</v>
      </c>
      <c r="C37" s="18" t="s">
        <v>18</v>
      </c>
      <c r="D37">
        <v>142</v>
      </c>
      <c r="E37" s="13">
        <v>173</v>
      </c>
      <c r="F37">
        <v>180</v>
      </c>
      <c r="G37">
        <f>SUM(D37:F37)</f>
        <v>495</v>
      </c>
    </row>
    <row r="38" spans="1:7">
      <c r="A38" s="12">
        <v>33</v>
      </c>
      <c r="B38" s="18" t="s">
        <v>40</v>
      </c>
      <c r="C38" s="18" t="s">
        <v>81</v>
      </c>
      <c r="D38">
        <v>158</v>
      </c>
      <c r="E38" s="13">
        <v>157</v>
      </c>
      <c r="F38">
        <v>160</v>
      </c>
      <c r="G38">
        <f>SUM(D38:F38)</f>
        <v>475</v>
      </c>
    </row>
    <row r="39" spans="1:7">
      <c r="A39" s="12">
        <v>34</v>
      </c>
      <c r="B39" s="18" t="s">
        <v>170</v>
      </c>
      <c r="C39" s="18" t="s">
        <v>105</v>
      </c>
      <c r="D39">
        <v>127</v>
      </c>
      <c r="E39">
        <v>156</v>
      </c>
      <c r="F39">
        <v>184</v>
      </c>
      <c r="G39">
        <f>SUM(D39:F39)</f>
        <v>467</v>
      </c>
    </row>
    <row r="40" spans="1:7">
      <c r="A40" s="12">
        <v>35</v>
      </c>
      <c r="B40" s="13" t="s">
        <v>77</v>
      </c>
      <c r="C40" s="18" t="s">
        <v>79</v>
      </c>
      <c r="D40">
        <v>210</v>
      </c>
      <c r="E40" s="18">
        <v>127</v>
      </c>
      <c r="F40" s="18">
        <v>114</v>
      </c>
      <c r="G40">
        <f>SUM(D40:F40)</f>
        <v>451</v>
      </c>
    </row>
    <row r="41" spans="1:7">
      <c r="A41" s="12">
        <v>36</v>
      </c>
      <c r="B41" s="13" t="s">
        <v>68</v>
      </c>
      <c r="C41" s="18" t="s">
        <v>78</v>
      </c>
      <c r="D41">
        <v>154</v>
      </c>
      <c r="E41">
        <v>135</v>
      </c>
      <c r="F41">
        <v>161</v>
      </c>
      <c r="G41">
        <f>SUM(D41:F41)</f>
        <v>450</v>
      </c>
    </row>
    <row r="42" spans="1:7">
      <c r="A42" s="12">
        <v>37</v>
      </c>
      <c r="B42" s="13" t="s">
        <v>67</v>
      </c>
      <c r="C42" s="18" t="s">
        <v>78</v>
      </c>
      <c r="D42">
        <v>138</v>
      </c>
      <c r="E42">
        <v>179</v>
      </c>
      <c r="F42">
        <v>133</v>
      </c>
      <c r="G42">
        <f>SUM(D42:F42)</f>
        <v>450</v>
      </c>
    </row>
    <row r="43" spans="1:7">
      <c r="A43" s="12">
        <v>38</v>
      </c>
      <c r="B43" s="18" t="s">
        <v>169</v>
      </c>
      <c r="C43" s="18" t="s">
        <v>105</v>
      </c>
      <c r="D43">
        <v>136</v>
      </c>
      <c r="E43">
        <v>171</v>
      </c>
      <c r="F43">
        <v>117</v>
      </c>
      <c r="G43">
        <f>SUM(D43:F43)</f>
        <v>424</v>
      </c>
    </row>
    <row r="44" spans="1:7">
      <c r="A44" s="12">
        <v>39</v>
      </c>
      <c r="B44" s="13" t="s">
        <v>65</v>
      </c>
      <c r="C44" s="18" t="s">
        <v>57</v>
      </c>
      <c r="D44">
        <v>201</v>
      </c>
      <c r="E44">
        <v>204</v>
      </c>
      <c r="G44">
        <f>SUM(D44:F44)</f>
        <v>405</v>
      </c>
    </row>
    <row r="45" spans="1:7">
      <c r="A45" s="12">
        <v>40</v>
      </c>
      <c r="B45" s="18" t="s">
        <v>32</v>
      </c>
      <c r="C45" s="18" t="s">
        <v>80</v>
      </c>
      <c r="E45">
        <v>192</v>
      </c>
      <c r="F45">
        <v>208</v>
      </c>
      <c r="G45">
        <f>SUM(D45:F45)</f>
        <v>400</v>
      </c>
    </row>
    <row r="46" spans="1:7">
      <c r="A46" s="12">
        <v>41</v>
      </c>
      <c r="B46" s="19" t="s">
        <v>84</v>
      </c>
      <c r="C46" s="18" t="s">
        <v>82</v>
      </c>
      <c r="E46">
        <v>214</v>
      </c>
      <c r="F46">
        <v>171</v>
      </c>
      <c r="G46">
        <f>SUM(D46:F46)</f>
        <v>385</v>
      </c>
    </row>
    <row r="47" spans="1:7">
      <c r="A47" s="12">
        <v>42</v>
      </c>
      <c r="B47" s="21" t="s">
        <v>90</v>
      </c>
      <c r="C47" s="18" t="s">
        <v>82</v>
      </c>
      <c r="D47">
        <v>187</v>
      </c>
      <c r="F47">
        <v>189</v>
      </c>
      <c r="G47">
        <f>SUM(D47:F47)</f>
        <v>376</v>
      </c>
    </row>
    <row r="48" spans="1:7">
      <c r="A48" s="12">
        <v>43</v>
      </c>
      <c r="B48" s="13" t="s">
        <v>72</v>
      </c>
      <c r="C48" s="18" t="s">
        <v>79</v>
      </c>
      <c r="D48">
        <v>131</v>
      </c>
      <c r="E48">
        <v>134</v>
      </c>
      <c r="F48" s="25">
        <v>110</v>
      </c>
      <c r="G48" s="18">
        <f>SUM(D48:F48)</f>
        <v>375</v>
      </c>
    </row>
    <row r="49" spans="1:7">
      <c r="A49" s="12">
        <v>44</v>
      </c>
      <c r="B49" s="21" t="s">
        <v>33</v>
      </c>
      <c r="C49" s="18" t="s">
        <v>80</v>
      </c>
      <c r="D49">
        <v>206</v>
      </c>
      <c r="E49">
        <v>168</v>
      </c>
      <c r="G49">
        <f>SUM(D49:F49)</f>
        <v>374</v>
      </c>
    </row>
    <row r="50" spans="1:7">
      <c r="A50" s="12">
        <v>45</v>
      </c>
      <c r="B50" s="18" t="s">
        <v>177</v>
      </c>
      <c r="C50" s="18" t="s">
        <v>20</v>
      </c>
      <c r="D50" s="13">
        <v>168</v>
      </c>
      <c r="F50">
        <v>201</v>
      </c>
      <c r="G50" s="13">
        <f>SUM(D50:F50)</f>
        <v>369</v>
      </c>
    </row>
    <row r="51" spans="1:7">
      <c r="A51" s="12">
        <v>46</v>
      </c>
      <c r="B51" s="19" t="s">
        <v>93</v>
      </c>
      <c r="C51" s="18" t="s">
        <v>83</v>
      </c>
      <c r="D51">
        <v>188</v>
      </c>
      <c r="E51">
        <v>179</v>
      </c>
      <c r="G51">
        <f>SUM(D51:F51)</f>
        <v>367</v>
      </c>
    </row>
    <row r="52" spans="1:7">
      <c r="A52" s="12">
        <v>47</v>
      </c>
      <c r="B52" s="19" t="s">
        <v>89</v>
      </c>
      <c r="C52" s="18" t="s">
        <v>82</v>
      </c>
      <c r="D52">
        <v>190</v>
      </c>
      <c r="E52">
        <v>176</v>
      </c>
      <c r="F52" s="13"/>
      <c r="G52" s="13">
        <f>SUM(D52:F52)</f>
        <v>366</v>
      </c>
    </row>
    <row r="53" spans="1:7">
      <c r="A53" s="12">
        <v>48</v>
      </c>
      <c r="B53" s="13" t="s">
        <v>134</v>
      </c>
      <c r="C53" s="18" t="s">
        <v>18</v>
      </c>
      <c r="E53" s="13">
        <v>190</v>
      </c>
      <c r="F53">
        <v>169</v>
      </c>
      <c r="G53">
        <f>SUM(D53:F53)</f>
        <v>359</v>
      </c>
    </row>
    <row r="54" spans="1:7">
      <c r="A54" s="12">
        <v>49</v>
      </c>
      <c r="B54" s="13" t="s">
        <v>60</v>
      </c>
      <c r="C54" s="18" t="s">
        <v>57</v>
      </c>
      <c r="D54">
        <v>159</v>
      </c>
      <c r="F54">
        <v>190</v>
      </c>
      <c r="G54">
        <f>SUM(D54:F54)</f>
        <v>349</v>
      </c>
    </row>
    <row r="55" spans="1:7">
      <c r="A55" s="12">
        <v>50</v>
      </c>
      <c r="B55" s="18" t="s">
        <v>178</v>
      </c>
      <c r="C55" s="18" t="s">
        <v>20</v>
      </c>
      <c r="D55">
        <v>196</v>
      </c>
      <c r="E55">
        <v>149</v>
      </c>
      <c r="G55">
        <f>SUM(D55:F55)</f>
        <v>345</v>
      </c>
    </row>
    <row r="56" spans="1:7">
      <c r="A56" s="12">
        <v>51</v>
      </c>
      <c r="B56" s="18" t="s">
        <v>29</v>
      </c>
      <c r="C56" s="18" t="s">
        <v>80</v>
      </c>
      <c r="D56" s="13">
        <v>161</v>
      </c>
      <c r="F56">
        <v>182</v>
      </c>
      <c r="G56" s="13">
        <f>SUM(D56:F56)</f>
        <v>343</v>
      </c>
    </row>
    <row r="57" spans="1:7">
      <c r="A57" s="12">
        <v>52</v>
      </c>
      <c r="B57" s="13" t="s">
        <v>74</v>
      </c>
      <c r="C57" s="18" t="s">
        <v>79</v>
      </c>
      <c r="D57" s="18">
        <v>92</v>
      </c>
      <c r="E57">
        <v>107</v>
      </c>
      <c r="F57">
        <v>144</v>
      </c>
      <c r="G57" s="18">
        <f>SUM(D57:F57)</f>
        <v>343</v>
      </c>
    </row>
    <row r="58" spans="1:7">
      <c r="A58" s="12">
        <v>53</v>
      </c>
      <c r="B58" s="21" t="s">
        <v>155</v>
      </c>
      <c r="C58" s="18" t="s">
        <v>21</v>
      </c>
      <c r="D58">
        <v>147</v>
      </c>
      <c r="F58">
        <v>191</v>
      </c>
      <c r="G58">
        <f>SUM(D58:F58)</f>
        <v>338</v>
      </c>
    </row>
    <row r="59" spans="1:7">
      <c r="A59" s="12">
        <v>54</v>
      </c>
      <c r="B59" s="13" t="s">
        <v>75</v>
      </c>
      <c r="C59" s="18" t="s">
        <v>79</v>
      </c>
      <c r="D59">
        <v>111</v>
      </c>
      <c r="E59" s="18">
        <v>110</v>
      </c>
      <c r="F59" s="18">
        <v>112</v>
      </c>
      <c r="G59">
        <f>SUM(D59:F59)</f>
        <v>333</v>
      </c>
    </row>
    <row r="60" spans="1:7">
      <c r="A60" s="12">
        <v>55</v>
      </c>
      <c r="B60" s="19" t="s">
        <v>95</v>
      </c>
      <c r="C60" s="18" t="s">
        <v>83</v>
      </c>
      <c r="D60">
        <v>181</v>
      </c>
      <c r="F60">
        <v>149</v>
      </c>
      <c r="G60">
        <f>SUM(D60:F60)</f>
        <v>330</v>
      </c>
    </row>
    <row r="61" spans="1:7">
      <c r="A61" s="12">
        <v>56</v>
      </c>
      <c r="B61" s="18" t="s">
        <v>37</v>
      </c>
      <c r="C61" s="18" t="s">
        <v>81</v>
      </c>
      <c r="D61">
        <v>145</v>
      </c>
      <c r="F61">
        <v>182</v>
      </c>
      <c r="G61">
        <f>SUM(D61:F61)</f>
        <v>327</v>
      </c>
    </row>
    <row r="62" spans="1:7">
      <c r="A62" s="12">
        <v>57</v>
      </c>
      <c r="B62" s="21" t="s">
        <v>96</v>
      </c>
      <c r="C62" s="18" t="s">
        <v>83</v>
      </c>
      <c r="E62">
        <v>198</v>
      </c>
      <c r="F62">
        <v>129</v>
      </c>
      <c r="G62">
        <f>SUM(D62:F62)</f>
        <v>327</v>
      </c>
    </row>
    <row r="63" spans="1:7">
      <c r="A63" s="12">
        <v>58</v>
      </c>
      <c r="B63" s="18" t="s">
        <v>161</v>
      </c>
      <c r="C63" s="18" t="s">
        <v>15</v>
      </c>
      <c r="D63">
        <v>156</v>
      </c>
      <c r="F63">
        <v>162</v>
      </c>
      <c r="G63">
        <f>SUM(D63:F63)</f>
        <v>318</v>
      </c>
    </row>
    <row r="64" spans="1:7">
      <c r="A64" s="12">
        <v>59</v>
      </c>
      <c r="B64" s="19" t="s">
        <v>92</v>
      </c>
      <c r="C64" s="18" t="s">
        <v>83</v>
      </c>
      <c r="D64">
        <v>152</v>
      </c>
      <c r="E64">
        <v>159</v>
      </c>
      <c r="G64">
        <f>SUM(D64:F64)</f>
        <v>311</v>
      </c>
    </row>
    <row r="65" spans="1:7">
      <c r="A65" s="12">
        <v>60</v>
      </c>
      <c r="B65" s="13" t="s">
        <v>110</v>
      </c>
      <c r="C65" s="18" t="s">
        <v>48</v>
      </c>
      <c r="D65">
        <v>154</v>
      </c>
      <c r="F65" s="13">
        <v>151</v>
      </c>
      <c r="G65" s="13">
        <f>SUM(D65:F65)</f>
        <v>305</v>
      </c>
    </row>
    <row r="66" spans="1:7">
      <c r="A66" s="12">
        <v>61</v>
      </c>
      <c r="B66" s="18" t="s">
        <v>180</v>
      </c>
      <c r="C66" s="18" t="s">
        <v>20</v>
      </c>
      <c r="E66">
        <v>140</v>
      </c>
      <c r="F66">
        <v>147</v>
      </c>
      <c r="G66">
        <f>SUM(D66:F66)</f>
        <v>287</v>
      </c>
    </row>
    <row r="67" spans="1:7">
      <c r="A67" s="12">
        <v>62</v>
      </c>
      <c r="B67" s="18" t="s">
        <v>163</v>
      </c>
      <c r="C67" s="18" t="s">
        <v>15</v>
      </c>
      <c r="D67">
        <v>160</v>
      </c>
      <c r="E67">
        <v>125</v>
      </c>
      <c r="G67">
        <f>SUM(D67:F67)</f>
        <v>285</v>
      </c>
    </row>
    <row r="68" spans="1:7">
      <c r="A68" s="12">
        <v>63</v>
      </c>
      <c r="B68" s="19" t="s">
        <v>39</v>
      </c>
      <c r="C68" s="18" t="s">
        <v>81</v>
      </c>
      <c r="D68">
        <v>158</v>
      </c>
      <c r="E68">
        <v>125</v>
      </c>
      <c r="G68">
        <f>SUM(D68:F68)</f>
        <v>283</v>
      </c>
    </row>
    <row r="69" spans="1:7">
      <c r="A69" s="12">
        <v>64</v>
      </c>
      <c r="B69" s="13" t="s">
        <v>113</v>
      </c>
      <c r="C69" s="18" t="s">
        <v>48</v>
      </c>
      <c r="D69">
        <v>141</v>
      </c>
      <c r="F69">
        <v>133</v>
      </c>
      <c r="G69">
        <f>SUM(D69:F69)</f>
        <v>274</v>
      </c>
    </row>
    <row r="70" spans="1:7">
      <c r="A70" s="12">
        <v>65</v>
      </c>
      <c r="B70" s="18" t="s">
        <v>167</v>
      </c>
      <c r="C70" s="18" t="s">
        <v>15</v>
      </c>
      <c r="E70" s="13">
        <v>119</v>
      </c>
      <c r="F70">
        <v>145</v>
      </c>
      <c r="G70">
        <f>SUM(D70:F70)</f>
        <v>264</v>
      </c>
    </row>
    <row r="71" spans="1:7">
      <c r="A71" s="12">
        <v>66</v>
      </c>
      <c r="B71" s="13" t="s">
        <v>136</v>
      </c>
      <c r="C71" s="18" t="s">
        <v>18</v>
      </c>
      <c r="D71" s="13">
        <v>125</v>
      </c>
      <c r="F71">
        <v>120</v>
      </c>
      <c r="G71" s="13">
        <f>SUM(D71:F71)</f>
        <v>245</v>
      </c>
    </row>
    <row r="72" spans="1:7">
      <c r="A72" s="12">
        <v>67</v>
      </c>
      <c r="B72" s="18" t="s">
        <v>36</v>
      </c>
      <c r="C72" s="18" t="s">
        <v>81</v>
      </c>
      <c r="E72">
        <v>140</v>
      </c>
      <c r="F72">
        <v>102</v>
      </c>
      <c r="G72">
        <f>SUM(D72:F72)</f>
        <v>242</v>
      </c>
    </row>
    <row r="73" spans="1:7" s="13" customFormat="1">
      <c r="A73" s="12">
        <v>68</v>
      </c>
      <c r="B73" s="19" t="s">
        <v>91</v>
      </c>
      <c r="C73" s="18" t="s">
        <v>83</v>
      </c>
      <c r="E73" s="13">
        <v>215</v>
      </c>
      <c r="G73" s="13">
        <f>SUM(D73:F73)</f>
        <v>215</v>
      </c>
    </row>
    <row r="74" spans="1:7">
      <c r="A74" s="12">
        <v>69</v>
      </c>
      <c r="B74" s="19" t="s">
        <v>30</v>
      </c>
      <c r="C74" s="18" t="s">
        <v>80</v>
      </c>
      <c r="F74">
        <v>200</v>
      </c>
      <c r="G74">
        <f>SUM(D74:F74)</f>
        <v>200</v>
      </c>
    </row>
    <row r="75" spans="1:7">
      <c r="A75" s="12">
        <v>70</v>
      </c>
      <c r="B75" s="19" t="s">
        <v>86</v>
      </c>
      <c r="C75" s="18" t="s">
        <v>82</v>
      </c>
      <c r="D75">
        <v>188</v>
      </c>
      <c r="G75">
        <f>SUM(D75:F75)</f>
        <v>188</v>
      </c>
    </row>
    <row r="76" spans="1:7">
      <c r="A76" s="12">
        <v>71</v>
      </c>
      <c r="B76" s="18" t="s">
        <v>27</v>
      </c>
      <c r="C76" s="18" t="s">
        <v>80</v>
      </c>
      <c r="E76">
        <v>182</v>
      </c>
      <c r="G76">
        <f>SUM(D76:F76)</f>
        <v>182</v>
      </c>
    </row>
    <row r="77" spans="1:7">
      <c r="A77" s="12">
        <v>72</v>
      </c>
      <c r="B77" s="13" t="s">
        <v>58</v>
      </c>
      <c r="C77" s="18" t="s">
        <v>57</v>
      </c>
      <c r="D77">
        <v>168</v>
      </c>
      <c r="G77">
        <f>SUM(D77:F77)</f>
        <v>168</v>
      </c>
    </row>
    <row r="78" spans="1:7">
      <c r="A78" s="12">
        <v>73</v>
      </c>
      <c r="B78" s="21" t="s">
        <v>157</v>
      </c>
      <c r="C78" s="18" t="s">
        <v>21</v>
      </c>
      <c r="D78">
        <v>167</v>
      </c>
      <c r="G78">
        <f>SUM(D78:F78)</f>
        <v>167</v>
      </c>
    </row>
    <row r="79" spans="1:7">
      <c r="A79" s="12">
        <v>74</v>
      </c>
      <c r="B79" s="19" t="s">
        <v>156</v>
      </c>
      <c r="C79" s="18" t="s">
        <v>21</v>
      </c>
      <c r="E79">
        <v>162</v>
      </c>
      <c r="G79">
        <f>SUM(D79:F79)</f>
        <v>162</v>
      </c>
    </row>
    <row r="80" spans="1:7">
      <c r="A80" s="12">
        <v>75</v>
      </c>
      <c r="B80" s="21" t="s">
        <v>159</v>
      </c>
      <c r="C80" s="18" t="s">
        <v>21</v>
      </c>
      <c r="E80">
        <v>160</v>
      </c>
      <c r="G80">
        <f>SUM(D80:F80)</f>
        <v>160</v>
      </c>
    </row>
    <row r="81" spans="1:7">
      <c r="A81" s="12">
        <v>76</v>
      </c>
      <c r="B81" s="18" t="s">
        <v>121</v>
      </c>
      <c r="C81" s="18" t="s">
        <v>49</v>
      </c>
      <c r="F81" s="13">
        <v>159</v>
      </c>
      <c r="G81" s="13">
        <f>SUM(D81:F81)</f>
        <v>159</v>
      </c>
    </row>
    <row r="82" spans="1:7">
      <c r="A82" s="12">
        <v>77</v>
      </c>
      <c r="B82" s="18" t="s">
        <v>179</v>
      </c>
      <c r="C82" s="18" t="s">
        <v>20</v>
      </c>
      <c r="E82">
        <v>159</v>
      </c>
      <c r="G82">
        <f>SUM(D82:F82)</f>
        <v>159</v>
      </c>
    </row>
    <row r="83" spans="1:7">
      <c r="A83" s="12">
        <v>78</v>
      </c>
      <c r="B83" s="13" t="s">
        <v>132</v>
      </c>
      <c r="C83" s="18" t="s">
        <v>18</v>
      </c>
      <c r="D83">
        <v>158</v>
      </c>
      <c r="G83">
        <f>SUM(D83:F83)</f>
        <v>158</v>
      </c>
    </row>
    <row r="84" spans="1:7">
      <c r="A84" s="12">
        <v>79</v>
      </c>
      <c r="B84" s="13" t="s">
        <v>64</v>
      </c>
      <c r="C84" s="18" t="s">
        <v>57</v>
      </c>
      <c r="F84">
        <v>148</v>
      </c>
      <c r="G84">
        <f>SUM(D84:F84)</f>
        <v>148</v>
      </c>
    </row>
    <row r="85" spans="1:7">
      <c r="A85" s="12">
        <v>80</v>
      </c>
      <c r="B85" s="18" t="s">
        <v>173</v>
      </c>
      <c r="C85" s="18" t="s">
        <v>105</v>
      </c>
      <c r="E85">
        <v>148</v>
      </c>
      <c r="G85">
        <f>SUM(D85:F85)</f>
        <v>148</v>
      </c>
    </row>
    <row r="86" spans="1:7">
      <c r="A86" s="12">
        <v>81</v>
      </c>
      <c r="B86" s="13" t="s">
        <v>111</v>
      </c>
      <c r="C86" s="18" t="s">
        <v>48</v>
      </c>
      <c r="E86">
        <v>148</v>
      </c>
      <c r="G86">
        <f>SUM(D86:F86)</f>
        <v>148</v>
      </c>
    </row>
    <row r="87" spans="1:7" s="13" customFormat="1">
      <c r="A87" s="12">
        <v>82</v>
      </c>
      <c r="B87" s="13" t="s">
        <v>109</v>
      </c>
      <c r="C87" s="18" t="s">
        <v>48</v>
      </c>
      <c r="E87" s="13">
        <v>146</v>
      </c>
      <c r="G87" s="13">
        <f>SUM(D87:F87)</f>
        <v>146</v>
      </c>
    </row>
    <row r="88" spans="1:7" s="13" customFormat="1">
      <c r="A88" s="12">
        <v>83</v>
      </c>
      <c r="B88" s="13" t="s">
        <v>63</v>
      </c>
      <c r="C88" s="18" t="s">
        <v>57</v>
      </c>
      <c r="E88" s="13">
        <v>140</v>
      </c>
      <c r="G88" s="13">
        <f>SUM(D88:F88)</f>
        <v>140</v>
      </c>
    </row>
    <row r="89" spans="1:7" s="13" customFormat="1">
      <c r="A89" s="12">
        <v>84</v>
      </c>
      <c r="B89" s="19" t="s">
        <v>94</v>
      </c>
      <c r="C89" s="18" t="s">
        <v>83</v>
      </c>
      <c r="F89" s="13">
        <v>136</v>
      </c>
      <c r="G89" s="13">
        <f>SUM(D89:F89)</f>
        <v>136</v>
      </c>
    </row>
    <row r="90" spans="1:7" s="13" customFormat="1">
      <c r="A90" s="12">
        <v>85</v>
      </c>
      <c r="B90" s="18" t="s">
        <v>174</v>
      </c>
      <c r="C90" s="18" t="s">
        <v>20</v>
      </c>
      <c r="F90" s="13">
        <v>130</v>
      </c>
      <c r="G90" s="13">
        <f>SUM(D90:F90)</f>
        <v>130</v>
      </c>
    </row>
    <row r="91" spans="1:7" s="13" customFormat="1">
      <c r="A91" s="12">
        <v>86</v>
      </c>
      <c r="B91" s="18" t="s">
        <v>171</v>
      </c>
      <c r="C91" s="18" t="s">
        <v>105</v>
      </c>
      <c r="D91" s="13">
        <v>130</v>
      </c>
      <c r="G91" s="13">
        <f>SUM(D91:F91)</f>
        <v>130</v>
      </c>
    </row>
    <row r="92" spans="1:7" s="13" customFormat="1">
      <c r="A92" s="12">
        <v>87</v>
      </c>
      <c r="B92" s="18" t="s">
        <v>181</v>
      </c>
      <c r="C92" s="18" t="s">
        <v>18</v>
      </c>
      <c r="D92" s="13">
        <v>127</v>
      </c>
      <c r="G92" s="13">
        <f>SUM(D92:F92)</f>
        <v>127</v>
      </c>
    </row>
    <row r="93" spans="1:7" s="13" customFormat="1">
      <c r="A93" s="12">
        <v>88</v>
      </c>
      <c r="B93" s="13" t="s">
        <v>137</v>
      </c>
      <c r="C93" s="18" t="s">
        <v>18</v>
      </c>
      <c r="E93" s="13">
        <v>120</v>
      </c>
      <c r="G93" s="13">
        <f>SUM(D93:F93)</f>
        <v>120</v>
      </c>
    </row>
    <row r="94" spans="1:7" s="13" customFormat="1">
      <c r="A94" s="12">
        <v>89</v>
      </c>
      <c r="B94" s="13" t="s">
        <v>73</v>
      </c>
      <c r="C94" s="18" t="s">
        <v>79</v>
      </c>
      <c r="G94" s="13">
        <f>SUM(D94:F94)</f>
        <v>0</v>
      </c>
    </row>
    <row r="95" spans="1:7">
      <c r="A95" s="12">
        <v>89</v>
      </c>
      <c r="B95" s="13" t="s">
        <v>66</v>
      </c>
      <c r="C95" s="18" t="s">
        <v>78</v>
      </c>
      <c r="D95" s="22"/>
      <c r="G95" s="13">
        <f>SUM(D95:F95)</f>
        <v>0</v>
      </c>
    </row>
    <row r="96" spans="1:7" s="13" customFormat="1">
      <c r="A96" s="12">
        <v>89</v>
      </c>
      <c r="B96" s="13" t="s">
        <v>107</v>
      </c>
      <c r="C96" s="18" t="s">
        <v>48</v>
      </c>
      <c r="G96" s="13">
        <f>SUM(D96:F96)</f>
        <v>0</v>
      </c>
    </row>
    <row r="97" spans="1:7" s="13" customFormat="1">
      <c r="A97" s="12">
        <v>89</v>
      </c>
      <c r="B97" s="13" t="s">
        <v>62</v>
      </c>
      <c r="C97" s="18" t="s">
        <v>57</v>
      </c>
      <c r="G97" s="13">
        <f>SUM(D97:F97)</f>
        <v>0</v>
      </c>
    </row>
    <row r="98" spans="1:7">
      <c r="A98" s="12">
        <v>89</v>
      </c>
      <c r="B98" s="21" t="s">
        <v>153</v>
      </c>
      <c r="C98" s="18" t="s">
        <v>21</v>
      </c>
      <c r="G98" s="13">
        <f>SUM(D98:F98)</f>
        <v>0</v>
      </c>
    </row>
    <row r="99" spans="1:7" s="13" customFormat="1">
      <c r="A99" s="12">
        <v>89</v>
      </c>
      <c r="B99" s="13" t="s">
        <v>152</v>
      </c>
      <c r="C99" s="18" t="s">
        <v>21</v>
      </c>
      <c r="G99" s="13">
        <f>SUM(D99:F99)</f>
        <v>0</v>
      </c>
    </row>
    <row r="100" spans="1:7" s="13" customFormat="1">
      <c r="A100" s="12">
        <v>89</v>
      </c>
      <c r="B100" s="18" t="s">
        <v>126</v>
      </c>
      <c r="C100" s="18" t="s">
        <v>49</v>
      </c>
      <c r="G100" s="13">
        <f>SUM(D100:F100)</f>
        <v>0</v>
      </c>
    </row>
    <row r="101" spans="1:7" s="13" customFormat="1">
      <c r="A101" s="12">
        <v>89</v>
      </c>
      <c r="B101" s="19" t="s">
        <v>88</v>
      </c>
      <c r="C101" s="18" t="s">
        <v>82</v>
      </c>
      <c r="G101" s="13">
        <f>SUM(D101:F101)</f>
        <v>0</v>
      </c>
    </row>
    <row r="102" spans="1:7" s="13" customFormat="1">
      <c r="A102" s="12">
        <v>89</v>
      </c>
      <c r="B102" s="19" t="s">
        <v>31</v>
      </c>
      <c r="C102" s="18" t="s">
        <v>80</v>
      </c>
      <c r="G102" s="13">
        <f>SUM(D102:F102)</f>
        <v>0</v>
      </c>
    </row>
    <row r="103" spans="1:7" s="13" customFormat="1">
      <c r="A103" s="12">
        <v>89</v>
      </c>
      <c r="B103" s="18" t="s">
        <v>41</v>
      </c>
      <c r="C103" s="18" t="s">
        <v>81</v>
      </c>
      <c r="G103" s="13">
        <f>SUM(D103:F103)</f>
        <v>0</v>
      </c>
    </row>
    <row r="104" spans="1:7" s="13" customFormat="1">
      <c r="A104" s="12"/>
      <c r="B104" s="18"/>
      <c r="C104" s="18"/>
    </row>
    <row r="105" spans="1:7" s="13" customFormat="1">
      <c r="A105" s="12"/>
      <c r="B105" s="18"/>
      <c r="C105" s="18"/>
    </row>
    <row r="106" spans="1:7" s="13" customFormat="1">
      <c r="A106" s="12"/>
      <c r="B106" s="18"/>
      <c r="C106" s="18"/>
    </row>
    <row r="107" spans="1:7" s="13" customFormat="1">
      <c r="A107" s="12"/>
      <c r="B107" s="18"/>
      <c r="C107" s="18"/>
    </row>
    <row r="108" spans="1:7">
      <c r="A108" s="12"/>
      <c r="B108" s="14"/>
      <c r="C108" s="14"/>
    </row>
    <row r="109" spans="1:7">
      <c r="A109" s="12"/>
      <c r="B109" s="14"/>
      <c r="C109" s="14"/>
    </row>
    <row r="110" spans="1:7">
      <c r="A110" s="12"/>
      <c r="B110" s="14"/>
      <c r="C110" s="18" t="s">
        <v>22</v>
      </c>
      <c r="D110">
        <f>SUM(D6:D107)</f>
        <v>11510</v>
      </c>
      <c r="E110" s="13">
        <f t="shared" ref="E110:G110" si="0">SUM(E6:E107)</f>
        <v>11428</v>
      </c>
      <c r="F110" s="13">
        <f t="shared" si="0"/>
        <v>11181</v>
      </c>
      <c r="G110" s="13">
        <f t="shared" si="0"/>
        <v>34119</v>
      </c>
    </row>
    <row r="111" spans="1:7">
      <c r="A111" s="12"/>
      <c r="B111" s="14"/>
      <c r="C111" s="14"/>
    </row>
    <row r="112" spans="1:7">
      <c r="A112" s="12"/>
      <c r="B112" s="14"/>
      <c r="C112" s="14"/>
    </row>
    <row r="113" spans="1:3">
      <c r="A113" s="12"/>
      <c r="B113" s="14"/>
      <c r="C113" s="14"/>
    </row>
    <row r="114" spans="1:3">
      <c r="A114" s="12"/>
      <c r="B114" s="14"/>
      <c r="C114" s="14"/>
    </row>
    <row r="115" spans="1:3" ht="12.75" customHeight="1">
      <c r="A115" s="12"/>
      <c r="B115" s="15"/>
    </row>
    <row r="116" spans="1:3" ht="12.75" customHeight="1">
      <c r="A116" s="12"/>
      <c r="B116" s="15"/>
    </row>
    <row r="117" spans="1:3" ht="12.75" customHeight="1">
      <c r="A117" s="12"/>
      <c r="B117" s="15"/>
    </row>
    <row r="118" spans="1:3" ht="12.75" customHeight="1">
      <c r="A118" s="12"/>
      <c r="B118" s="15"/>
    </row>
    <row r="119" spans="1:3" ht="12.75" customHeight="1">
      <c r="A119" s="12"/>
      <c r="B119" s="15"/>
    </row>
    <row r="120" spans="1:3" ht="12.75" customHeight="1">
      <c r="A120" s="12"/>
      <c r="B120" s="15"/>
    </row>
    <row r="121" spans="1:3" ht="12.75" customHeight="1">
      <c r="A121" s="12"/>
      <c r="B121" s="15"/>
    </row>
    <row r="122" spans="1:3">
      <c r="A122" s="12"/>
      <c r="B122" s="16"/>
    </row>
    <row r="123" spans="1:3">
      <c r="A123" s="12"/>
      <c r="B123" s="16"/>
    </row>
    <row r="124" spans="1:3">
      <c r="A124" s="12"/>
      <c r="B124" s="16"/>
    </row>
    <row r="125" spans="1:3">
      <c r="A125" s="12"/>
      <c r="B125" s="16"/>
    </row>
    <row r="126" spans="1:3">
      <c r="A126" s="12"/>
      <c r="B126" s="16"/>
    </row>
    <row r="127" spans="1:3">
      <c r="A127" s="12"/>
      <c r="B127" s="16"/>
    </row>
    <row r="128" spans="1:3">
      <c r="A128" s="12"/>
      <c r="B128" s="16"/>
    </row>
    <row r="129" spans="1:2">
      <c r="A129" s="12"/>
      <c r="B129" s="16"/>
    </row>
    <row r="130" spans="1:2">
      <c r="A130" s="12"/>
      <c r="B130" s="16"/>
    </row>
    <row r="131" spans="1:2">
      <c r="A131" s="12"/>
      <c r="B131" s="16"/>
    </row>
    <row r="132" spans="1:2">
      <c r="A132" s="12"/>
      <c r="B132" s="16"/>
    </row>
    <row r="133" spans="1:2">
      <c r="A133" s="12"/>
      <c r="B133" s="16"/>
    </row>
    <row r="134" spans="1:2">
      <c r="A134" s="12"/>
      <c r="B134" s="16"/>
    </row>
    <row r="135" spans="1:2">
      <c r="A135" s="12"/>
      <c r="B135" s="16"/>
    </row>
    <row r="136" spans="1:2">
      <c r="A136" s="12"/>
      <c r="B136" s="16"/>
    </row>
    <row r="137" spans="1:2">
      <c r="A137" s="12"/>
      <c r="B137" s="16"/>
    </row>
    <row r="138" spans="1:2">
      <c r="A138" s="12"/>
      <c r="B138" s="16"/>
    </row>
    <row r="139" spans="1:2">
      <c r="A139" s="12"/>
      <c r="B139" s="16"/>
    </row>
    <row r="140" spans="1:2">
      <c r="A140" s="12"/>
      <c r="B140" s="16"/>
    </row>
    <row r="141" spans="1:2">
      <c r="A141" s="12"/>
      <c r="B141" s="16"/>
    </row>
    <row r="142" spans="1:2">
      <c r="A142" s="12"/>
      <c r="B142" s="16"/>
    </row>
    <row r="143" spans="1:2">
      <c r="A143" s="12"/>
      <c r="B143" s="16"/>
    </row>
    <row r="144" spans="1:2">
      <c r="A144" s="12"/>
      <c r="B144" s="16"/>
    </row>
    <row r="145" spans="1:2">
      <c r="A145" s="12"/>
      <c r="B145" s="16"/>
    </row>
    <row r="146" spans="1:2">
      <c r="A146" s="12"/>
      <c r="B146" s="16"/>
    </row>
    <row r="147" spans="1:2">
      <c r="A147" s="12"/>
      <c r="B147" s="16"/>
    </row>
    <row r="148" spans="1:2">
      <c r="A148" s="12"/>
      <c r="B148" s="16"/>
    </row>
    <row r="149" spans="1:2">
      <c r="A149" s="12"/>
      <c r="B149" s="14"/>
    </row>
    <row r="150" spans="1:2">
      <c r="A150" s="12"/>
      <c r="B150" s="14"/>
    </row>
    <row r="151" spans="1:2">
      <c r="A151" s="12"/>
      <c r="B151" s="14"/>
    </row>
    <row r="152" spans="1:2">
      <c r="A152" s="12"/>
      <c r="B152" s="14"/>
    </row>
    <row r="153" spans="1:2">
      <c r="A153" s="12"/>
      <c r="B153" s="14"/>
    </row>
    <row r="154" spans="1:2">
      <c r="A154" s="12"/>
      <c r="B154" s="14"/>
    </row>
    <row r="155" spans="1:2">
      <c r="A155" s="12"/>
      <c r="B155" s="14"/>
    </row>
    <row r="156" spans="1:2">
      <c r="A156" s="12"/>
      <c r="B156" s="16"/>
    </row>
    <row r="157" spans="1:2">
      <c r="A157" s="12"/>
      <c r="B157" s="16"/>
    </row>
    <row r="158" spans="1:2">
      <c r="A158" s="12"/>
      <c r="B158" s="16"/>
    </row>
    <row r="159" spans="1:2">
      <c r="A159" s="12"/>
      <c r="B159" s="16"/>
    </row>
    <row r="160" spans="1:2">
      <c r="A160" s="12"/>
      <c r="B160" s="16"/>
    </row>
    <row r="161" spans="1:2">
      <c r="A161" s="12"/>
      <c r="B161" s="17"/>
    </row>
    <row r="162" spans="1:2">
      <c r="A162" s="12"/>
      <c r="B162" s="17"/>
    </row>
    <row r="163" spans="1:2">
      <c r="A163" s="12"/>
      <c r="B163" s="17"/>
    </row>
    <row r="164" spans="1:2">
      <c r="A164" s="12"/>
      <c r="B164" s="17"/>
    </row>
    <row r="165" spans="1:2">
      <c r="A165" s="12"/>
      <c r="B165" s="17"/>
    </row>
    <row r="166" spans="1:2">
      <c r="A166" s="12"/>
      <c r="B166" s="17"/>
    </row>
    <row r="167" spans="1:2">
      <c r="A167" s="12"/>
      <c r="B167" s="17"/>
    </row>
    <row r="168" spans="1:2">
      <c r="A168" s="12"/>
      <c r="B168" s="16"/>
    </row>
    <row r="169" spans="1:2">
      <c r="A169" s="12"/>
      <c r="B169" s="16"/>
    </row>
    <row r="170" spans="1:2">
      <c r="A170" s="12"/>
      <c r="B170" s="16"/>
    </row>
    <row r="171" spans="1:2">
      <c r="A171" s="12"/>
      <c r="B171" s="16"/>
    </row>
    <row r="172" spans="1:2">
      <c r="A172" s="12"/>
      <c r="B172" s="16"/>
    </row>
    <row r="173" spans="1:2">
      <c r="A173" s="12"/>
      <c r="B173" s="16"/>
    </row>
    <row r="174" spans="1:2">
      <c r="A174" s="12"/>
      <c r="B174" s="16"/>
    </row>
    <row r="175" spans="1:2">
      <c r="A175" s="12"/>
      <c r="B175" s="16"/>
    </row>
    <row r="176" spans="1:2">
      <c r="A176" s="12"/>
      <c r="B176" s="16"/>
    </row>
    <row r="177" spans="1:2">
      <c r="A177" s="12"/>
      <c r="B177" s="16"/>
    </row>
    <row r="178" spans="1:2">
      <c r="A178" s="12"/>
      <c r="B178" s="16"/>
    </row>
    <row r="179" spans="1:2">
      <c r="A179" s="12"/>
      <c r="B179" s="16"/>
    </row>
    <row r="180" spans="1:2">
      <c r="A180" s="12"/>
      <c r="B180" s="16"/>
    </row>
    <row r="181" spans="1:2">
      <c r="A181" s="12"/>
      <c r="B181" s="16"/>
    </row>
    <row r="182" spans="1:2">
      <c r="A182" s="12"/>
      <c r="B182" s="16"/>
    </row>
    <row r="183" spans="1:2">
      <c r="A183" s="12"/>
      <c r="B183" s="16"/>
    </row>
    <row r="184" spans="1:2">
      <c r="A184" s="12"/>
      <c r="B184" s="16"/>
    </row>
    <row r="185" spans="1:2">
      <c r="A185" s="12"/>
      <c r="B185" s="16"/>
    </row>
    <row r="186" spans="1:2">
      <c r="A186" s="12"/>
      <c r="B186" s="16"/>
    </row>
    <row r="187" spans="1:2">
      <c r="A187" s="12"/>
      <c r="B187" s="16"/>
    </row>
    <row r="188" spans="1:2">
      <c r="A188" s="12"/>
      <c r="B188" s="16"/>
    </row>
    <row r="189" spans="1:2">
      <c r="A189" s="12"/>
      <c r="B189" s="16"/>
    </row>
    <row r="190" spans="1:2">
      <c r="A190" s="12"/>
      <c r="B190" s="16"/>
    </row>
    <row r="191" spans="1:2">
      <c r="A191" s="12"/>
      <c r="B191" s="16"/>
    </row>
    <row r="192" spans="1:2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</sheetData>
  <sortState ref="B6:G103">
    <sortCondition descending="1" ref="G6:G103"/>
    <sortCondition descending="1" ref="F6:F103"/>
  </sortState>
  <mergeCells count="3">
    <mergeCell ref="A1:G1"/>
    <mergeCell ref="A2:G2"/>
    <mergeCell ref="A3:G3"/>
  </mergeCells>
  <phoneticPr fontId="0" type="noConversion"/>
  <conditionalFormatting sqref="D6:D103">
    <cfRule type="top10" dxfId="4" priority="6" rank="3"/>
  </conditionalFormatting>
  <conditionalFormatting sqref="E6:E103">
    <cfRule type="top10" dxfId="3" priority="8" rank="3"/>
  </conditionalFormatting>
  <conditionalFormatting sqref="F6:F103">
    <cfRule type="top10" dxfId="2" priority="10" rank="3"/>
  </conditionalFormatting>
  <conditionalFormatting sqref="G6:G103">
    <cfRule type="top10" dxfId="1" priority="12" rank="6"/>
  </conditionalFormatting>
  <conditionalFormatting sqref="D6:F103">
    <cfRule type="top10" dxfId="0" priority="14" rank="1"/>
  </conditionalFormatting>
  <printOptions horizontalCentered="1"/>
  <pageMargins left="0.25" right="0.25" top="0.5" bottom="0.5" header="0.3" footer="0.3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 Singles</vt:lpstr>
      <vt:lpstr>'Boy Singles'!Print_Area</vt:lpstr>
      <vt:lpstr>Boys!Print_Area</vt:lpstr>
      <vt:lpstr>Girls!Print_Area</vt:lpstr>
      <vt:lpstr>'Girls Singles'!Print_Area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sjaeger</cp:lastModifiedBy>
  <cp:lastPrinted>2012-01-28T22:01:48Z</cp:lastPrinted>
  <dcterms:created xsi:type="dcterms:W3CDTF">2005-02-22T00:04:48Z</dcterms:created>
  <dcterms:modified xsi:type="dcterms:W3CDTF">2012-01-31T15:54:38Z</dcterms:modified>
</cp:coreProperties>
</file>