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740" activeTab="1"/>
  </bookViews>
  <sheets>
    <sheet name="boys" sheetId="1" r:id="rId1"/>
    <sheet name="girls" sheetId="2" r:id="rId2"/>
    <sheet name="bracket" sheetId="3" r:id="rId3"/>
  </sheets>
  <definedNames>
    <definedName name="_xlnm.Print_Area" localSheetId="0">'boys'!$M$22:$O$34</definedName>
    <definedName name="_xlnm.Print_Area" localSheetId="1">'girls'!$M$22:$O$33</definedName>
  </definedNames>
  <calcPr fullCalcOnLoad="1"/>
</workbook>
</file>

<file path=xl/sharedStrings.xml><?xml version="1.0" encoding="utf-8"?>
<sst xmlns="http://schemas.openxmlformats.org/spreadsheetml/2006/main" count="502" uniqueCount="206">
  <si>
    <t xml:space="preserve">BK 1 </t>
  </si>
  <si>
    <t>BK 2</t>
  </si>
  <si>
    <t>BK 3</t>
  </si>
  <si>
    <t>BK 4</t>
  </si>
  <si>
    <t>BK 5</t>
  </si>
  <si>
    <t>BK 6</t>
  </si>
  <si>
    <t>BK TOTAL</t>
  </si>
  <si>
    <t>John Glenn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</si>
  <si>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</si>
  <si>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</si>
  <si>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</si>
  <si>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</si>
  <si>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</si>
  <si>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</si>
  <si>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</si>
  <si>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TEAM - BOYS</t>
  </si>
  <si>
    <t>TEAM - GIRLS</t>
  </si>
  <si>
    <t>PINNY BOWLING TOURNAMENT 2009/2010</t>
  </si>
  <si>
    <t>Zach Bonds</t>
  </si>
  <si>
    <t>Tracey Leonard</t>
  </si>
  <si>
    <t>Becca Marcott</t>
  </si>
  <si>
    <t>Garber</t>
  </si>
  <si>
    <t>Ashley Kerr</t>
  </si>
  <si>
    <t>Carla Leonard</t>
  </si>
  <si>
    <t>Emily Srebinski</t>
  </si>
  <si>
    <t>Lauren Pietryga</t>
  </si>
  <si>
    <t>Sara VanSumeren</t>
  </si>
  <si>
    <t>Ashley Bookmyer</t>
  </si>
  <si>
    <t>Ogemaw</t>
  </si>
  <si>
    <t>Bay City Western</t>
  </si>
  <si>
    <t>Nicole Gilbert</t>
  </si>
  <si>
    <t>Amber Boelter</t>
  </si>
  <si>
    <t>Ethan Ayala</t>
  </si>
  <si>
    <t>Tyler McMurren</t>
  </si>
  <si>
    <t>Evan Martek</t>
  </si>
  <si>
    <t>Nate Ackerman</t>
  </si>
  <si>
    <t>Heath Awery</t>
  </si>
  <si>
    <t>Tyler Awery</t>
  </si>
  <si>
    <t>Jorden Gary</t>
  </si>
  <si>
    <t>Kory White</t>
  </si>
  <si>
    <t>Timothy Tomczak</t>
  </si>
  <si>
    <t>Freeland</t>
  </si>
  <si>
    <t>ENTER GT MANUALLY THEN SORT</t>
  </si>
  <si>
    <t>#3 Garber</t>
  </si>
  <si>
    <t>#1 John Glenn</t>
  </si>
  <si>
    <t>`</t>
  </si>
  <si>
    <t>Jennifer LaClair</t>
  </si>
  <si>
    <t>Melissa West</t>
  </si>
  <si>
    <t>Abbey</t>
  </si>
  <si>
    <t>Kala Richten</t>
  </si>
  <si>
    <t>Kala Bargeron</t>
  </si>
  <si>
    <t>Reba Vaney</t>
  </si>
  <si>
    <t>Pinconning</t>
  </si>
  <si>
    <t>Erica Pitrowski</t>
  </si>
  <si>
    <t>Natasha Gentle</t>
  </si>
  <si>
    <t>Shellie Curtis</t>
  </si>
  <si>
    <t>Julie Curtis</t>
  </si>
  <si>
    <t>Olivia Drew</t>
  </si>
  <si>
    <t>Alyssa Durkee</t>
  </si>
  <si>
    <t>Kailen Kolomak</t>
  </si>
  <si>
    <t>Dana  Schian</t>
  </si>
  <si>
    <t>Lyla Bonlton</t>
  </si>
  <si>
    <t>Claudia Gielda</t>
  </si>
  <si>
    <t>Haley Delestowicz</t>
  </si>
  <si>
    <t>Kristi Sinicki</t>
  </si>
  <si>
    <t>Megan Steinpres</t>
  </si>
  <si>
    <t>Janae' Snyder</t>
  </si>
  <si>
    <t>Kenzey Lord</t>
  </si>
  <si>
    <t>Shance Tyler</t>
  </si>
  <si>
    <t>Team  J</t>
  </si>
  <si>
    <t>Team  K</t>
  </si>
  <si>
    <t>Reese</t>
  </si>
  <si>
    <t>Eric Ciszewski</t>
  </si>
  <si>
    <t>Brandon Flues</t>
  </si>
  <si>
    <t>Wayne Schultz</t>
  </si>
  <si>
    <t>Zach Fylling</t>
  </si>
  <si>
    <t>Taylor Gerken</t>
  </si>
  <si>
    <t>Alex Ouillette</t>
  </si>
  <si>
    <t>Joana Skrunon</t>
  </si>
  <si>
    <t>Austin Jacobs</t>
  </si>
  <si>
    <t>Max Wilson</t>
  </si>
  <si>
    <t>Trentin Syperski</t>
  </si>
  <si>
    <t>Kyle Drake</t>
  </si>
  <si>
    <t>Garett Bennett</t>
  </si>
  <si>
    <t>T.J. Boos</t>
  </si>
  <si>
    <t>Nathan Ayala</t>
  </si>
  <si>
    <t>Nate Moszyk</t>
  </si>
  <si>
    <t>Matt Overholt</t>
  </si>
  <si>
    <t>Blaise Kihn</t>
  </si>
  <si>
    <t>Nate Machty</t>
  </si>
  <si>
    <t>Greg Lambert</t>
  </si>
  <si>
    <t>Tim Kuch</t>
  </si>
  <si>
    <t>Matt Leser</t>
  </si>
  <si>
    <t>Brendan Taberski</t>
  </si>
  <si>
    <t>Bay City Western JV</t>
  </si>
  <si>
    <t>Wheston Behmlander</t>
  </si>
  <si>
    <t>Joel Decker</t>
  </si>
  <si>
    <t>Zack Kennedy</t>
  </si>
  <si>
    <t>Zachary Austin</t>
  </si>
  <si>
    <t>Robin Jacklin</t>
  </si>
  <si>
    <t>Jereme Zins</t>
  </si>
  <si>
    <t>Ryan DePrekel</t>
  </si>
  <si>
    <t>Travis Behmlander</t>
  </si>
  <si>
    <t>Mark Gibson</t>
  </si>
  <si>
    <t>Wyatt Eschenbacher</t>
  </si>
  <si>
    <t>Evan Vowell</t>
  </si>
  <si>
    <t>James McLaughlin</t>
  </si>
  <si>
    <t>Mason Drew</t>
  </si>
  <si>
    <t>Adam Schaaf</t>
  </si>
  <si>
    <t>Ryan Schwalm</t>
  </si>
  <si>
    <t>Josh Atkins</t>
  </si>
  <si>
    <t>Johnathan Jarrell</t>
  </si>
  <si>
    <t>Austin Ball</t>
  </si>
  <si>
    <t>St. Charles</t>
  </si>
  <si>
    <t>Josh Binder</t>
  </si>
  <si>
    <t>Addison Balzer</t>
  </si>
  <si>
    <t>Camron Nives</t>
  </si>
  <si>
    <t>Garrett Alueraze</t>
  </si>
  <si>
    <t>Gus Hendrickson</t>
  </si>
  <si>
    <t>Josh Durek</t>
  </si>
  <si>
    <t>C.J. Brocker</t>
  </si>
  <si>
    <t>Team</t>
  </si>
  <si>
    <t xml:space="preserve"> John Glenn   15</t>
  </si>
  <si>
    <t>Pinny    20</t>
  </si>
  <si>
    <t>John Glenn    26</t>
  </si>
  <si>
    <t>Reese    22</t>
  </si>
  <si>
    <t>Reese   7</t>
  </si>
  <si>
    <t>Garber   25</t>
  </si>
  <si>
    <t>Davison JV</t>
  </si>
  <si>
    <t>John Glenn JV</t>
  </si>
  <si>
    <t>Bay City Western JV     8</t>
  </si>
  <si>
    <t>John Glenn JV    11</t>
  </si>
  <si>
    <t>Bay City Western    21</t>
  </si>
  <si>
    <t>Bay City Western    9</t>
  </si>
  <si>
    <t>St. Charles    18</t>
  </si>
  <si>
    <t>Garber    13</t>
  </si>
  <si>
    <t>Pinny    14</t>
  </si>
  <si>
    <t>Ogemaw   19</t>
  </si>
  <si>
    <t>Freeland    12</t>
  </si>
  <si>
    <t xml:space="preserve">Davison </t>
  </si>
  <si>
    <t>Davison   16</t>
  </si>
  <si>
    <t>Davison JV   17</t>
  </si>
  <si>
    <t>Kassidy Lord</t>
  </si>
  <si>
    <t>Jessie Teeples</t>
  </si>
  <si>
    <t>Quinisha Burnett</t>
  </si>
  <si>
    <t>Danielle Sims</t>
  </si>
  <si>
    <t xml:space="preserve">Davsion JV   23  </t>
  </si>
  <si>
    <t>Brandon Smith</t>
  </si>
  <si>
    <t>Andy Leppek</t>
  </si>
  <si>
    <t>Zac Walker</t>
  </si>
  <si>
    <t>Nick Wing</t>
  </si>
  <si>
    <t>Kyle Mullins</t>
  </si>
  <si>
    <t>Justin Bullock</t>
  </si>
  <si>
    <t>Joey Hoover</t>
  </si>
  <si>
    <t>Zach Utica</t>
  </si>
  <si>
    <t>Austin Like</t>
  </si>
  <si>
    <t>Kyle Weider</t>
  </si>
  <si>
    <t>Tylor O'Brien</t>
  </si>
  <si>
    <t>Blake Harman</t>
  </si>
  <si>
    <t>Jacob Kreiner</t>
  </si>
  <si>
    <t>Garrett Whitman</t>
  </si>
  <si>
    <t>Jon Hemme</t>
  </si>
  <si>
    <t>Steve Cozart</t>
  </si>
  <si>
    <t>Jessie Ballard</t>
  </si>
  <si>
    <t>Stanley Pinatowski</t>
  </si>
  <si>
    <t>Charles Contrell</t>
  </si>
  <si>
    <t>Hali Hubbard</t>
  </si>
  <si>
    <t>Sarah Erickson</t>
  </si>
  <si>
    <t>Katlin McNally</t>
  </si>
  <si>
    <t>Carissa Tower</t>
  </si>
  <si>
    <t>Ashley Griffin</t>
  </si>
  <si>
    <t>Myranda Livingston</t>
  </si>
  <si>
    <t>Emylee Judd</t>
  </si>
  <si>
    <t>Grant McNally</t>
  </si>
  <si>
    <t>Davision JV</t>
  </si>
  <si>
    <t>Davison</t>
  </si>
  <si>
    <t>Carmen Ainsworth</t>
  </si>
  <si>
    <t>Carmon Ainsworth    24</t>
  </si>
  <si>
    <t>Tyler Binns</t>
  </si>
  <si>
    <t>Rachel Lokajtys</t>
  </si>
  <si>
    <t>Aydreonna Pelton</t>
  </si>
  <si>
    <t>Alex Lokajtyz</t>
  </si>
  <si>
    <t>Jacob Baird</t>
  </si>
  <si>
    <t>Boys 2010 Finals</t>
  </si>
  <si>
    <t>Girls 2010 Finals</t>
  </si>
  <si>
    <t>#8 B.C Western JV</t>
  </si>
  <si>
    <t># 4 Ogemaw</t>
  </si>
  <si>
    <t># 5 Davison JV</t>
  </si>
  <si>
    <t>#3 B.C Western</t>
  </si>
  <si>
    <t>#6 Garber</t>
  </si>
  <si>
    <t>#2 Davison</t>
  </si>
  <si>
    <t>#7 St. Charles</t>
  </si>
  <si>
    <t>#8 BYE</t>
  </si>
  <si>
    <t># 5 Pinconning</t>
  </si>
  <si>
    <t>#4 B.C Western</t>
  </si>
  <si>
    <t>#6 Davison JV</t>
  </si>
  <si>
    <t>#2 Carmen Ainsworth</t>
  </si>
  <si>
    <t>#7 Reese</t>
  </si>
  <si>
    <t>Jeff Daugherty</t>
  </si>
  <si>
    <t>#4 Ogemaw</t>
  </si>
  <si>
    <t xml:space="preserve">#3 Garber </t>
  </si>
  <si>
    <t>#7 Davison</t>
  </si>
  <si>
    <t>Samantha Richter</t>
  </si>
  <si>
    <t>62 games for roll off</t>
  </si>
  <si>
    <t>total gm bowled = 461</t>
  </si>
  <si>
    <t>285 - tm games and 114 bakers = 399 games bowled for qualifing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</si>
</sst>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P10" sqref="P10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1" t="s">
        <v>17</v>
      </c>
      <c r="E1" s="11"/>
      <c r="F1" s="11"/>
      <c r="G1" s="11"/>
      <c r="H1" s="11"/>
      <c r="I1" s="11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122</v>
      </c>
      <c r="B3" s="2">
        <v>237</v>
      </c>
      <c r="C3" s="2">
        <v>254</v>
      </c>
      <c r="D3">
        <v>199</v>
      </c>
      <c r="E3">
        <v>185</v>
      </c>
      <c r="F3">
        <v>175</v>
      </c>
      <c r="G3">
        <v>190</v>
      </c>
      <c r="H3" s="2">
        <f>SUM(B3:G3)</f>
        <v>1240</v>
      </c>
      <c r="I3" s="2">
        <f>SUM(I4:I10)</f>
        <v>1059</v>
      </c>
      <c r="J3" s="2">
        <f>SUM(J4:J10)</f>
        <v>906</v>
      </c>
      <c r="K3" s="2">
        <f>SUM(K4:K10)</f>
        <v>1128</v>
      </c>
      <c r="M3" t="s">
        <v>7</v>
      </c>
      <c r="N3">
        <f>SUM(H3:K3)</f>
        <v>4333</v>
      </c>
    </row>
    <row r="4" spans="1:14" ht="16.5" customHeight="1">
      <c r="A4" t="s">
        <v>72</v>
      </c>
      <c r="I4">
        <v>218</v>
      </c>
      <c r="J4">
        <v>168</v>
      </c>
      <c r="K4">
        <v>235</v>
      </c>
      <c r="L4">
        <f>SUM(I4:K4)</f>
        <v>621</v>
      </c>
      <c r="M4" t="s">
        <v>52</v>
      </c>
      <c r="N4">
        <f>SUM(H13:K13)</f>
        <v>3385</v>
      </c>
    </row>
    <row r="5" spans="1:14" ht="16.5" customHeight="1">
      <c r="A5" t="s">
        <v>18</v>
      </c>
      <c r="I5">
        <v>235</v>
      </c>
      <c r="J5">
        <v>202</v>
      </c>
      <c r="K5">
        <v>213</v>
      </c>
      <c r="L5">
        <f aca="true" t="shared" si="0" ref="L5:L10">SUM(I5:K5)</f>
        <v>650</v>
      </c>
      <c r="M5" t="s">
        <v>21</v>
      </c>
      <c r="N5">
        <f>SUM(H23:K23)</f>
        <v>3893</v>
      </c>
    </row>
    <row r="6" spans="1:14" ht="16.5" customHeight="1">
      <c r="A6" t="s">
        <v>73</v>
      </c>
      <c r="I6">
        <v>166</v>
      </c>
      <c r="J6">
        <v>0</v>
      </c>
      <c r="K6">
        <v>235</v>
      </c>
      <c r="L6">
        <f t="shared" si="0"/>
        <v>401</v>
      </c>
      <c r="M6" t="s">
        <v>129</v>
      </c>
      <c r="N6">
        <f>SUM(H33:K33)</f>
        <v>3594</v>
      </c>
    </row>
    <row r="7" spans="1:14" ht="16.5" customHeight="1">
      <c r="A7" t="s">
        <v>74</v>
      </c>
      <c r="I7">
        <v>0</v>
      </c>
      <c r="J7">
        <v>167</v>
      </c>
      <c r="K7">
        <v>0</v>
      </c>
      <c r="L7">
        <f t="shared" si="0"/>
        <v>167</v>
      </c>
      <c r="M7" t="s">
        <v>28</v>
      </c>
      <c r="N7">
        <f>SUM(H43:K43)</f>
        <v>4028</v>
      </c>
    </row>
    <row r="8" spans="1:14" ht="16.5" customHeight="1">
      <c r="A8" t="s">
        <v>75</v>
      </c>
      <c r="I8">
        <v>226</v>
      </c>
      <c r="J8">
        <v>209</v>
      </c>
      <c r="K8">
        <v>224</v>
      </c>
      <c r="L8">
        <f t="shared" si="0"/>
        <v>659</v>
      </c>
      <c r="M8" t="s">
        <v>29</v>
      </c>
      <c r="N8">
        <f>SUM(H53:K53)</f>
        <v>4136</v>
      </c>
    </row>
    <row r="9" spans="1:14" ht="16.5" customHeight="1">
      <c r="A9" t="s">
        <v>76</v>
      </c>
      <c r="I9">
        <v>0</v>
      </c>
      <c r="J9">
        <v>160</v>
      </c>
      <c r="K9">
        <v>0</v>
      </c>
      <c r="L9">
        <f t="shared" si="0"/>
        <v>160</v>
      </c>
      <c r="M9" t="s">
        <v>94</v>
      </c>
      <c r="N9">
        <f>SUM(H63:K63)</f>
        <v>3836</v>
      </c>
    </row>
    <row r="10" spans="1:14" ht="16.5" customHeight="1">
      <c r="A10" t="s">
        <v>77</v>
      </c>
      <c r="I10">
        <v>214</v>
      </c>
      <c r="J10">
        <v>0</v>
      </c>
      <c r="K10">
        <v>221</v>
      </c>
      <c r="L10">
        <f t="shared" si="0"/>
        <v>435</v>
      </c>
      <c r="M10" t="s">
        <v>41</v>
      </c>
      <c r="N10">
        <f>SUM(H73:K73)</f>
        <v>3743</v>
      </c>
    </row>
    <row r="11" spans="13:14" ht="16.5" customHeight="1">
      <c r="M11" t="s">
        <v>71</v>
      </c>
      <c r="N11">
        <f>SUM(H83:K83)</f>
        <v>2146</v>
      </c>
    </row>
    <row r="12" spans="2:14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  <c r="M12" t="s">
        <v>113</v>
      </c>
      <c r="N12">
        <f>SUM(H93:K93)</f>
        <v>3884</v>
      </c>
    </row>
    <row r="13" spans="1:14" ht="16.5" customHeight="1">
      <c r="A13" s="2" t="s">
        <v>136</v>
      </c>
      <c r="B13">
        <v>190</v>
      </c>
      <c r="C13">
        <v>185</v>
      </c>
      <c r="D13">
        <v>192</v>
      </c>
      <c r="E13">
        <v>177</v>
      </c>
      <c r="F13">
        <v>156</v>
      </c>
      <c r="G13">
        <v>146</v>
      </c>
      <c r="H13" s="2">
        <f>SUM(B13:G13)</f>
        <v>1046</v>
      </c>
      <c r="I13" s="2">
        <f>SUM(I14:I20)</f>
        <v>794</v>
      </c>
      <c r="J13" s="2">
        <f>SUM(J14:J20)</f>
        <v>849</v>
      </c>
      <c r="K13" s="2">
        <f>SUM(K14:K20)</f>
        <v>696</v>
      </c>
      <c r="M13" t="s">
        <v>139</v>
      </c>
      <c r="N13">
        <f>SUM(H103:K103)</f>
        <v>4312</v>
      </c>
    </row>
    <row r="14" spans="1:14" ht="16.5" customHeight="1">
      <c r="A14" t="s">
        <v>78</v>
      </c>
      <c r="I14">
        <v>113</v>
      </c>
      <c r="J14">
        <v>0</v>
      </c>
      <c r="K14">
        <v>88</v>
      </c>
      <c r="L14">
        <f>SUM(I14:K14)</f>
        <v>201</v>
      </c>
      <c r="M14" t="s">
        <v>174</v>
      </c>
      <c r="N14">
        <f>SUM(H114:K114)</f>
        <v>3923</v>
      </c>
    </row>
    <row r="15" spans="1:12" ht="16.5" customHeight="1">
      <c r="A15" t="s">
        <v>79</v>
      </c>
      <c r="I15">
        <v>0</v>
      </c>
      <c r="J15">
        <v>99</v>
      </c>
      <c r="K15">
        <v>0</v>
      </c>
      <c r="L15">
        <f aca="true" t="shared" si="1" ref="L15:L20">SUM(I15:K15)</f>
        <v>99</v>
      </c>
    </row>
    <row r="16" spans="1:12" ht="16.5" customHeight="1">
      <c r="A16" t="s">
        <v>80</v>
      </c>
      <c r="I16">
        <v>125</v>
      </c>
      <c r="J16">
        <v>130</v>
      </c>
      <c r="K16">
        <v>113</v>
      </c>
      <c r="L16">
        <f t="shared" si="1"/>
        <v>368</v>
      </c>
    </row>
    <row r="17" spans="1:12" ht="16.5" customHeight="1">
      <c r="A17" t="s">
        <v>81</v>
      </c>
      <c r="I17">
        <v>190</v>
      </c>
      <c r="J17">
        <v>232</v>
      </c>
      <c r="K17">
        <v>146</v>
      </c>
      <c r="L17">
        <f t="shared" si="1"/>
        <v>568</v>
      </c>
    </row>
    <row r="18" spans="1:12" ht="16.5" customHeight="1">
      <c r="A18" t="s">
        <v>82</v>
      </c>
      <c r="I18">
        <v>0</v>
      </c>
      <c r="J18">
        <v>0</v>
      </c>
      <c r="K18">
        <v>0</v>
      </c>
      <c r="L18">
        <f t="shared" si="1"/>
        <v>0</v>
      </c>
    </row>
    <row r="19" spans="1:12" ht="16.5" customHeight="1">
      <c r="A19" t="s">
        <v>83</v>
      </c>
      <c r="I19">
        <v>170</v>
      </c>
      <c r="J19">
        <v>206</v>
      </c>
      <c r="K19">
        <v>168</v>
      </c>
      <c r="L19">
        <f t="shared" si="1"/>
        <v>544</v>
      </c>
    </row>
    <row r="20" spans="1:15" ht="16.5" customHeight="1">
      <c r="A20" t="s">
        <v>84</v>
      </c>
      <c r="I20">
        <v>196</v>
      </c>
      <c r="J20">
        <v>182</v>
      </c>
      <c r="K20">
        <v>181</v>
      </c>
      <c r="L20">
        <f t="shared" si="1"/>
        <v>559</v>
      </c>
      <c r="M20" s="12" t="s">
        <v>42</v>
      </c>
      <c r="N20" s="12"/>
      <c r="O20" s="12"/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15</v>
      </c>
      <c r="N22" t="s">
        <v>11</v>
      </c>
      <c r="O22" t="s">
        <v>12</v>
      </c>
    </row>
    <row r="23" spans="1:15" ht="21.75" customHeight="1">
      <c r="A23" s="2" t="s">
        <v>135</v>
      </c>
      <c r="B23">
        <v>233</v>
      </c>
      <c r="C23">
        <v>190</v>
      </c>
      <c r="D23">
        <v>177</v>
      </c>
      <c r="E23">
        <v>146</v>
      </c>
      <c r="F23">
        <v>180</v>
      </c>
      <c r="G23">
        <v>194</v>
      </c>
      <c r="H23" s="2">
        <f>SUM(B23:G23)</f>
        <v>1120</v>
      </c>
      <c r="I23" s="2">
        <f>SUM(I24:I30)</f>
        <v>962</v>
      </c>
      <c r="J23" s="2">
        <f>SUM(J24:J30)</f>
        <v>862</v>
      </c>
      <c r="K23" s="2">
        <f>SUM(K24:K30)</f>
        <v>949</v>
      </c>
      <c r="M23" t="s">
        <v>7</v>
      </c>
      <c r="N23">
        <v>4333</v>
      </c>
      <c r="O23">
        <v>1</v>
      </c>
    </row>
    <row r="24" spans="1:15" ht="21.75" customHeight="1">
      <c r="A24" t="s">
        <v>85</v>
      </c>
      <c r="I24">
        <v>217</v>
      </c>
      <c r="J24">
        <v>0</v>
      </c>
      <c r="K24">
        <v>206</v>
      </c>
      <c r="L24">
        <f>SUM(I24:K24)</f>
        <v>423</v>
      </c>
      <c r="M24" t="s">
        <v>175</v>
      </c>
      <c r="N24">
        <v>4312</v>
      </c>
      <c r="O24">
        <v>2</v>
      </c>
    </row>
    <row r="25" spans="1:15" ht="21.75" customHeight="1">
      <c r="A25" t="s">
        <v>32</v>
      </c>
      <c r="I25">
        <v>203</v>
      </c>
      <c r="J25">
        <v>207</v>
      </c>
      <c r="K25">
        <v>195</v>
      </c>
      <c r="L25">
        <f aca="true" t="shared" si="2" ref="L25:L30">SUM(I25:K25)</f>
        <v>605</v>
      </c>
      <c r="M25" t="s">
        <v>29</v>
      </c>
      <c r="N25">
        <v>4136</v>
      </c>
      <c r="O25">
        <v>3</v>
      </c>
    </row>
    <row r="26" spans="1:17" ht="21.75" customHeight="1">
      <c r="A26" t="s">
        <v>34</v>
      </c>
      <c r="I26">
        <v>179</v>
      </c>
      <c r="J26">
        <v>125</v>
      </c>
      <c r="K26">
        <v>193</v>
      </c>
      <c r="L26">
        <f t="shared" si="2"/>
        <v>497</v>
      </c>
      <c r="M26" t="s">
        <v>28</v>
      </c>
      <c r="N26">
        <v>4028</v>
      </c>
      <c r="O26">
        <v>4</v>
      </c>
      <c r="Q26" t="s">
        <v>45</v>
      </c>
    </row>
    <row r="27" spans="1:15" ht="21.75" customHeight="1">
      <c r="A27" t="s">
        <v>86</v>
      </c>
      <c r="I27">
        <v>190</v>
      </c>
      <c r="J27">
        <v>191</v>
      </c>
      <c r="K27">
        <v>174</v>
      </c>
      <c r="L27">
        <f t="shared" si="2"/>
        <v>555</v>
      </c>
      <c r="M27" t="s">
        <v>128</v>
      </c>
      <c r="N27">
        <v>3923</v>
      </c>
      <c r="O27">
        <v>5</v>
      </c>
    </row>
    <row r="28" spans="1:15" ht="21.75" customHeight="1">
      <c r="A28" t="s">
        <v>33</v>
      </c>
      <c r="I28">
        <v>0</v>
      </c>
      <c r="J28">
        <v>171</v>
      </c>
      <c r="K28">
        <v>181</v>
      </c>
      <c r="L28">
        <f t="shared" si="2"/>
        <v>352</v>
      </c>
      <c r="M28" t="s">
        <v>21</v>
      </c>
      <c r="N28">
        <v>3893</v>
      </c>
      <c r="O28">
        <v>6</v>
      </c>
    </row>
    <row r="29" spans="1:15" ht="21.75" customHeight="1">
      <c r="A29" t="s">
        <v>35</v>
      </c>
      <c r="I29">
        <v>0</v>
      </c>
      <c r="J29">
        <v>0</v>
      </c>
      <c r="K29">
        <v>0</v>
      </c>
      <c r="L29">
        <f t="shared" si="2"/>
        <v>0</v>
      </c>
      <c r="M29" t="s">
        <v>113</v>
      </c>
      <c r="N29">
        <v>3884</v>
      </c>
      <c r="O29">
        <v>7</v>
      </c>
    </row>
    <row r="30" spans="1:15" ht="21.75" customHeight="1">
      <c r="A30" t="s">
        <v>87</v>
      </c>
      <c r="I30">
        <v>173</v>
      </c>
      <c r="J30">
        <v>168</v>
      </c>
      <c r="K30">
        <v>0</v>
      </c>
      <c r="L30">
        <f t="shared" si="2"/>
        <v>341</v>
      </c>
      <c r="M30" t="s">
        <v>94</v>
      </c>
      <c r="N30">
        <v>3836</v>
      </c>
      <c r="O30">
        <v>8</v>
      </c>
    </row>
    <row r="31" spans="13:15" ht="21.75" customHeight="1">
      <c r="M31" t="s">
        <v>41</v>
      </c>
      <c r="N31">
        <v>3743</v>
      </c>
      <c r="O31">
        <v>9</v>
      </c>
    </row>
    <row r="32" spans="2:15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  <c r="M32" t="s">
        <v>129</v>
      </c>
      <c r="N32">
        <v>3594</v>
      </c>
      <c r="O32">
        <v>10</v>
      </c>
    </row>
    <row r="33" spans="1:15" ht="21.75" customHeight="1">
      <c r="A33" s="2" t="s">
        <v>131</v>
      </c>
      <c r="B33">
        <v>166</v>
      </c>
      <c r="C33">
        <v>158</v>
      </c>
      <c r="D33">
        <v>179</v>
      </c>
      <c r="E33">
        <v>172</v>
      </c>
      <c r="F33">
        <v>169</v>
      </c>
      <c r="G33">
        <v>181</v>
      </c>
      <c r="H33" s="2">
        <f>SUM(B33:G33)</f>
        <v>1025</v>
      </c>
      <c r="I33" s="2">
        <f>SUM(I34:I40)</f>
        <v>883</v>
      </c>
      <c r="J33" s="2">
        <f>SUM(J34:J40)</f>
        <v>893</v>
      </c>
      <c r="K33" s="2">
        <f>SUM(K34:K40)</f>
        <v>793</v>
      </c>
      <c r="M33" t="s">
        <v>52</v>
      </c>
      <c r="N33">
        <v>3385</v>
      </c>
      <c r="O33">
        <v>11</v>
      </c>
    </row>
    <row r="34" spans="1:15" ht="21.75" customHeight="1">
      <c r="A34" t="s">
        <v>147</v>
      </c>
      <c r="I34">
        <v>209</v>
      </c>
      <c r="J34">
        <v>160</v>
      </c>
      <c r="K34">
        <v>0</v>
      </c>
      <c r="L34">
        <f>SUM(I34:K34)</f>
        <v>369</v>
      </c>
      <c r="M34" t="s">
        <v>71</v>
      </c>
      <c r="N34">
        <v>2146</v>
      </c>
      <c r="O34">
        <v>12</v>
      </c>
    </row>
    <row r="35" spans="1:12" ht="21.75" customHeight="1">
      <c r="A35" t="s">
        <v>148</v>
      </c>
      <c r="I35">
        <v>180</v>
      </c>
      <c r="J35">
        <v>190</v>
      </c>
      <c r="K35">
        <v>170</v>
      </c>
      <c r="L35">
        <f aca="true" t="shared" si="3" ref="L35:L40">SUM(I35:K35)</f>
        <v>540</v>
      </c>
    </row>
    <row r="36" spans="1:12" ht="21.75" customHeight="1">
      <c r="A36" t="s">
        <v>149</v>
      </c>
      <c r="I36">
        <v>138</v>
      </c>
      <c r="J36">
        <v>0</v>
      </c>
      <c r="K36">
        <v>146</v>
      </c>
      <c r="L36">
        <f t="shared" si="3"/>
        <v>284</v>
      </c>
    </row>
    <row r="37" spans="1:12" ht="21.75" customHeight="1">
      <c r="A37" t="s">
        <v>150</v>
      </c>
      <c r="I37">
        <v>186</v>
      </c>
      <c r="J37">
        <v>213</v>
      </c>
      <c r="K37">
        <v>161</v>
      </c>
      <c r="L37">
        <f t="shared" si="3"/>
        <v>560</v>
      </c>
    </row>
    <row r="38" spans="1:12" ht="21.75" customHeight="1">
      <c r="A38" t="s">
        <v>151</v>
      </c>
      <c r="I38">
        <v>0</v>
      </c>
      <c r="J38">
        <v>146</v>
      </c>
      <c r="K38">
        <v>0</v>
      </c>
      <c r="L38">
        <f t="shared" si="3"/>
        <v>146</v>
      </c>
    </row>
    <row r="39" spans="1:12" ht="21.75" customHeight="1">
      <c r="A39" t="s">
        <v>152</v>
      </c>
      <c r="I39">
        <v>0</v>
      </c>
      <c r="J39">
        <v>0</v>
      </c>
      <c r="K39">
        <v>167</v>
      </c>
      <c r="L39">
        <f t="shared" si="3"/>
        <v>167</v>
      </c>
    </row>
    <row r="40" spans="1:12" ht="21.75" customHeight="1">
      <c r="A40" t="s">
        <v>181</v>
      </c>
      <c r="I40">
        <v>170</v>
      </c>
      <c r="J40">
        <v>184</v>
      </c>
      <c r="K40">
        <v>149</v>
      </c>
      <c r="L40">
        <f t="shared" si="3"/>
        <v>503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137</v>
      </c>
      <c r="B43">
        <v>158</v>
      </c>
      <c r="C43">
        <v>186</v>
      </c>
      <c r="D43">
        <v>197</v>
      </c>
      <c r="E43">
        <v>190</v>
      </c>
      <c r="F43">
        <v>184</v>
      </c>
      <c r="G43">
        <v>191</v>
      </c>
      <c r="H43" s="2">
        <f>SUM(B43:G43)</f>
        <v>1106</v>
      </c>
      <c r="I43" s="2">
        <f>SUM(I44:I50)</f>
        <v>995</v>
      </c>
      <c r="J43" s="2">
        <f>SUM(J44:J50)</f>
        <v>929</v>
      </c>
      <c r="K43" s="2">
        <f>SUM(K44:K50)</f>
        <v>998</v>
      </c>
    </row>
    <row r="44" spans="1:12" ht="21.75" customHeight="1">
      <c r="A44" t="s">
        <v>88</v>
      </c>
      <c r="I44">
        <v>203</v>
      </c>
      <c r="J44">
        <v>170</v>
      </c>
      <c r="K44">
        <v>191</v>
      </c>
      <c r="L44">
        <f>SUM(I44:K44)</f>
        <v>564</v>
      </c>
    </row>
    <row r="45" spans="1:12" ht="21.75" customHeight="1">
      <c r="A45" s="3" t="s">
        <v>198</v>
      </c>
      <c r="I45" s="2">
        <v>300</v>
      </c>
      <c r="J45">
        <v>176</v>
      </c>
      <c r="K45">
        <v>191</v>
      </c>
      <c r="L45">
        <f aca="true" t="shared" si="4" ref="L45:L50">SUM(I45:K45)</f>
        <v>667</v>
      </c>
    </row>
    <row r="46" spans="1:12" ht="21.75" customHeight="1">
      <c r="A46" t="s">
        <v>36</v>
      </c>
      <c r="I46">
        <v>159</v>
      </c>
      <c r="J46">
        <v>177</v>
      </c>
      <c r="K46">
        <v>190</v>
      </c>
      <c r="L46">
        <f t="shared" si="4"/>
        <v>526</v>
      </c>
    </row>
    <row r="47" spans="1:12" ht="21.75" customHeight="1">
      <c r="A47" t="s">
        <v>37</v>
      </c>
      <c r="I47">
        <v>187</v>
      </c>
      <c r="J47">
        <v>234</v>
      </c>
      <c r="K47">
        <v>235</v>
      </c>
      <c r="L47">
        <f t="shared" si="4"/>
        <v>656</v>
      </c>
    </row>
    <row r="48" spans="1:12" ht="21.75" customHeight="1">
      <c r="A48" t="s">
        <v>89</v>
      </c>
      <c r="I48">
        <v>146</v>
      </c>
      <c r="J48">
        <v>0</v>
      </c>
      <c r="K48">
        <v>0</v>
      </c>
      <c r="L48">
        <f t="shared" si="4"/>
        <v>146</v>
      </c>
    </row>
    <row r="49" spans="1:12" ht="21.75" customHeight="1">
      <c r="A49" t="s">
        <v>90</v>
      </c>
      <c r="I49">
        <v>0</v>
      </c>
      <c r="J49">
        <v>172</v>
      </c>
      <c r="K49">
        <v>191</v>
      </c>
      <c r="L49">
        <f t="shared" si="4"/>
        <v>363</v>
      </c>
    </row>
    <row r="50" ht="21.75" customHeight="1">
      <c r="L50">
        <f t="shared" si="4"/>
        <v>0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133</v>
      </c>
      <c r="B53">
        <v>189</v>
      </c>
      <c r="C53">
        <v>189</v>
      </c>
      <c r="D53">
        <v>180</v>
      </c>
      <c r="E53">
        <v>180</v>
      </c>
      <c r="F53">
        <v>189</v>
      </c>
      <c r="G53">
        <v>170</v>
      </c>
      <c r="H53" s="2">
        <f>SUM(B53:G53)</f>
        <v>1097</v>
      </c>
      <c r="I53" s="2">
        <f>SUM(I54:I60)</f>
        <v>927</v>
      </c>
      <c r="J53" s="2">
        <f>SUM(J54:J60)</f>
        <v>1097</v>
      </c>
      <c r="K53" s="2">
        <f>SUM(K54:K60)</f>
        <v>1015</v>
      </c>
    </row>
    <row r="54" spans="1:12" ht="21.75" customHeight="1">
      <c r="A54" t="s">
        <v>39</v>
      </c>
      <c r="I54">
        <v>195</v>
      </c>
      <c r="J54">
        <v>204</v>
      </c>
      <c r="K54">
        <v>190</v>
      </c>
      <c r="L54">
        <f>SUM(I54:K54)</f>
        <v>589</v>
      </c>
    </row>
    <row r="55" spans="1:12" ht="21.75" customHeight="1">
      <c r="A55" t="s">
        <v>91</v>
      </c>
      <c r="I55">
        <v>0</v>
      </c>
      <c r="J55">
        <v>195</v>
      </c>
      <c r="K55">
        <v>204</v>
      </c>
      <c r="L55">
        <f aca="true" t="shared" si="5" ref="L55:L60">SUM(I55:K55)</f>
        <v>399</v>
      </c>
    </row>
    <row r="56" spans="1:12" ht="21.75" customHeight="1">
      <c r="A56" t="s">
        <v>92</v>
      </c>
      <c r="I56">
        <v>149</v>
      </c>
      <c r="J56">
        <v>0</v>
      </c>
      <c r="K56">
        <v>0</v>
      </c>
      <c r="L56">
        <f t="shared" si="5"/>
        <v>149</v>
      </c>
    </row>
    <row r="57" spans="1:12" ht="21.75" customHeight="1">
      <c r="A57" t="s">
        <v>40</v>
      </c>
      <c r="I57">
        <v>193</v>
      </c>
      <c r="J57">
        <v>253</v>
      </c>
      <c r="K57">
        <v>188</v>
      </c>
      <c r="L57">
        <f t="shared" si="5"/>
        <v>634</v>
      </c>
    </row>
    <row r="58" spans="1:12" ht="21.75" customHeight="1">
      <c r="A58" t="s">
        <v>93</v>
      </c>
      <c r="I58">
        <v>189</v>
      </c>
      <c r="J58">
        <v>190</v>
      </c>
      <c r="K58">
        <v>204</v>
      </c>
      <c r="L58">
        <f t="shared" si="5"/>
        <v>583</v>
      </c>
    </row>
    <row r="59" spans="1:12" ht="21.75" customHeight="1">
      <c r="A59" t="s">
        <v>38</v>
      </c>
      <c r="I59">
        <v>201</v>
      </c>
      <c r="J59">
        <v>255</v>
      </c>
      <c r="K59">
        <v>229</v>
      </c>
      <c r="L59">
        <f t="shared" si="5"/>
        <v>685</v>
      </c>
    </row>
    <row r="60" ht="21.75" customHeight="1">
      <c r="L60">
        <f t="shared" si="5"/>
        <v>0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130</v>
      </c>
      <c r="B63">
        <v>210</v>
      </c>
      <c r="C63">
        <v>210</v>
      </c>
      <c r="D63">
        <v>200</v>
      </c>
      <c r="E63">
        <v>177</v>
      </c>
      <c r="F63">
        <v>163</v>
      </c>
      <c r="G63">
        <v>147</v>
      </c>
      <c r="H63" s="2">
        <f>SUM(B63:G63)</f>
        <v>1107</v>
      </c>
      <c r="I63" s="2">
        <f>SUM(I64:I70)</f>
        <v>919</v>
      </c>
      <c r="J63" s="2">
        <f>SUM(J64:J70)</f>
        <v>822</v>
      </c>
      <c r="K63" s="2">
        <f>SUM(K64:K70)</f>
        <v>988</v>
      </c>
    </row>
    <row r="64" spans="1:12" ht="21.75" customHeight="1">
      <c r="A64" t="s">
        <v>95</v>
      </c>
      <c r="I64">
        <v>189</v>
      </c>
      <c r="J64">
        <v>227</v>
      </c>
      <c r="K64">
        <v>194</v>
      </c>
      <c r="L64">
        <f>SUM(I64:K64)</f>
        <v>610</v>
      </c>
    </row>
    <row r="65" spans="1:12" ht="21.75" customHeight="1">
      <c r="A65" t="s">
        <v>96</v>
      </c>
      <c r="I65">
        <v>0</v>
      </c>
      <c r="J65">
        <v>150</v>
      </c>
      <c r="K65">
        <v>0</v>
      </c>
      <c r="L65">
        <f aca="true" t="shared" si="6" ref="L65:L70">SUM(I65:K65)</f>
        <v>150</v>
      </c>
    </row>
    <row r="66" spans="1:12" ht="21.75" customHeight="1">
      <c r="A66" t="s">
        <v>97</v>
      </c>
      <c r="I66">
        <v>195</v>
      </c>
      <c r="J66">
        <v>146</v>
      </c>
      <c r="K66">
        <v>257</v>
      </c>
      <c r="L66">
        <f t="shared" si="6"/>
        <v>598</v>
      </c>
    </row>
    <row r="67" spans="1:12" ht="21.75" customHeight="1">
      <c r="A67" t="s">
        <v>98</v>
      </c>
      <c r="I67">
        <v>182</v>
      </c>
      <c r="J67">
        <v>145</v>
      </c>
      <c r="K67">
        <v>0</v>
      </c>
      <c r="L67">
        <f t="shared" si="6"/>
        <v>327</v>
      </c>
    </row>
    <row r="68" spans="1:12" ht="21.75" customHeight="1">
      <c r="A68" t="s">
        <v>99</v>
      </c>
      <c r="I68">
        <v>0</v>
      </c>
      <c r="J68">
        <v>0</v>
      </c>
      <c r="K68">
        <v>177</v>
      </c>
      <c r="L68">
        <f t="shared" si="6"/>
        <v>177</v>
      </c>
    </row>
    <row r="69" spans="1:12" ht="21.75" customHeight="1">
      <c r="A69" t="s">
        <v>100</v>
      </c>
      <c r="I69">
        <v>197</v>
      </c>
      <c r="J69">
        <v>154</v>
      </c>
      <c r="K69">
        <v>158</v>
      </c>
      <c r="L69">
        <f t="shared" si="6"/>
        <v>509</v>
      </c>
    </row>
    <row r="70" spans="1:12" ht="21.75" customHeight="1">
      <c r="A70" t="s">
        <v>101</v>
      </c>
      <c r="I70">
        <v>156</v>
      </c>
      <c r="J70">
        <v>0</v>
      </c>
      <c r="K70">
        <v>202</v>
      </c>
      <c r="L70">
        <f t="shared" si="6"/>
        <v>358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 t="s">
        <v>138</v>
      </c>
      <c r="B73">
        <v>167</v>
      </c>
      <c r="C73">
        <v>170</v>
      </c>
      <c r="D73">
        <v>175</v>
      </c>
      <c r="E73">
        <v>196</v>
      </c>
      <c r="F73">
        <v>167</v>
      </c>
      <c r="G73">
        <v>172</v>
      </c>
      <c r="H73" s="2">
        <f>SUM(B73:G73)</f>
        <v>1047</v>
      </c>
      <c r="I73" s="2">
        <f>SUM(I74:I80)</f>
        <v>935</v>
      </c>
      <c r="J73" s="2">
        <f>SUM(J74:J80)</f>
        <v>930</v>
      </c>
      <c r="K73" s="2">
        <f>SUM(K74:K80)</f>
        <v>831</v>
      </c>
    </row>
    <row r="74" spans="1:12" ht="21.75" customHeight="1">
      <c r="A74" t="s">
        <v>102</v>
      </c>
      <c r="I74">
        <v>0</v>
      </c>
      <c r="J74">
        <v>182</v>
      </c>
      <c r="K74">
        <v>134</v>
      </c>
      <c r="L74">
        <f>SUM(I74:K74)</f>
        <v>316</v>
      </c>
    </row>
    <row r="75" spans="1:12" ht="21.75" customHeight="1">
      <c r="A75" t="s">
        <v>103</v>
      </c>
      <c r="I75">
        <v>203</v>
      </c>
      <c r="J75">
        <v>179</v>
      </c>
      <c r="K75">
        <v>0</v>
      </c>
      <c r="L75">
        <f aca="true" t="shared" si="7" ref="L75:L80">SUM(I75:K75)</f>
        <v>382</v>
      </c>
    </row>
    <row r="76" spans="1:12" ht="21.75" customHeight="1">
      <c r="A76" t="s">
        <v>178</v>
      </c>
      <c r="I76">
        <v>190</v>
      </c>
      <c r="J76">
        <v>200</v>
      </c>
      <c r="K76">
        <v>172</v>
      </c>
      <c r="L76">
        <f t="shared" si="7"/>
        <v>562</v>
      </c>
    </row>
    <row r="77" spans="1:12" ht="21.75" customHeight="1">
      <c r="A77" t="s">
        <v>104</v>
      </c>
      <c r="I77">
        <v>200</v>
      </c>
      <c r="J77">
        <v>168</v>
      </c>
      <c r="K77">
        <v>0</v>
      </c>
      <c r="L77">
        <f t="shared" si="7"/>
        <v>368</v>
      </c>
    </row>
    <row r="78" spans="1:12" ht="21.75" customHeight="1">
      <c r="A78" t="s">
        <v>105</v>
      </c>
      <c r="I78">
        <v>164</v>
      </c>
      <c r="J78">
        <v>0</v>
      </c>
      <c r="K78">
        <v>140</v>
      </c>
      <c r="L78">
        <f t="shared" si="7"/>
        <v>304</v>
      </c>
    </row>
    <row r="79" spans="1:12" ht="21.75" customHeight="1">
      <c r="A79" t="s">
        <v>182</v>
      </c>
      <c r="I79">
        <v>0</v>
      </c>
      <c r="J79">
        <v>201</v>
      </c>
      <c r="K79">
        <v>199</v>
      </c>
      <c r="L79">
        <f t="shared" si="7"/>
        <v>400</v>
      </c>
    </row>
    <row r="80" spans="1:12" ht="21.75" customHeight="1">
      <c r="A80" t="s">
        <v>106</v>
      </c>
      <c r="I80">
        <v>178</v>
      </c>
      <c r="J80">
        <v>0</v>
      </c>
      <c r="K80">
        <v>186</v>
      </c>
      <c r="L80">
        <f t="shared" si="7"/>
        <v>364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 t="s">
        <v>126</v>
      </c>
      <c r="B83">
        <v>112</v>
      </c>
      <c r="C83">
        <v>99</v>
      </c>
      <c r="D83">
        <v>109</v>
      </c>
      <c r="E83">
        <v>96</v>
      </c>
      <c r="F83">
        <v>117</v>
      </c>
      <c r="G83">
        <v>90</v>
      </c>
      <c r="H83" s="2">
        <f>SUM(B83:G83)</f>
        <v>623</v>
      </c>
      <c r="I83" s="2">
        <f>SUM(I84:I90)</f>
        <v>462</v>
      </c>
      <c r="J83" s="2">
        <f>SUM(J84:J90)</f>
        <v>585</v>
      </c>
      <c r="K83" s="2">
        <f>SUM(K84:K90)</f>
        <v>476</v>
      </c>
    </row>
    <row r="84" spans="1:12" ht="21.75" customHeight="1">
      <c r="A84" t="s">
        <v>107</v>
      </c>
      <c r="I84">
        <v>138</v>
      </c>
      <c r="J84">
        <v>202</v>
      </c>
      <c r="K84">
        <v>142</v>
      </c>
      <c r="L84">
        <f>SUM(I84:K84)</f>
        <v>482</v>
      </c>
    </row>
    <row r="85" spans="1:12" ht="21.75" customHeight="1">
      <c r="A85" t="s">
        <v>108</v>
      </c>
      <c r="I85">
        <v>146</v>
      </c>
      <c r="J85">
        <v>202</v>
      </c>
      <c r="K85">
        <v>174</v>
      </c>
      <c r="L85">
        <f aca="true" t="shared" si="8" ref="L85:L90">SUM(I85:K85)</f>
        <v>522</v>
      </c>
    </row>
    <row r="86" spans="1:12" ht="21.75" customHeight="1">
      <c r="A86" t="s">
        <v>109</v>
      </c>
      <c r="I86">
        <v>0</v>
      </c>
      <c r="J86">
        <v>0</v>
      </c>
      <c r="K86">
        <v>0</v>
      </c>
      <c r="L86">
        <f t="shared" si="8"/>
        <v>0</v>
      </c>
    </row>
    <row r="87" spans="1:12" ht="21.75" customHeight="1">
      <c r="A87" t="s">
        <v>110</v>
      </c>
      <c r="I87">
        <v>0</v>
      </c>
      <c r="J87">
        <v>0</v>
      </c>
      <c r="K87">
        <v>0</v>
      </c>
      <c r="L87">
        <f t="shared" si="8"/>
        <v>0</v>
      </c>
    </row>
    <row r="88" spans="1:12" ht="21.75" customHeight="1">
      <c r="A88" t="s">
        <v>111</v>
      </c>
      <c r="I88">
        <v>0</v>
      </c>
      <c r="J88">
        <v>0</v>
      </c>
      <c r="K88">
        <v>0</v>
      </c>
      <c r="L88">
        <f t="shared" si="8"/>
        <v>0</v>
      </c>
    </row>
    <row r="89" spans="1:12" ht="21.75" customHeight="1">
      <c r="A89" t="s">
        <v>112</v>
      </c>
      <c r="I89">
        <v>178</v>
      </c>
      <c r="J89">
        <v>181</v>
      </c>
      <c r="K89">
        <v>160</v>
      </c>
      <c r="L89">
        <f t="shared" si="8"/>
        <v>519</v>
      </c>
    </row>
    <row r="90" ht="21.75" customHeight="1">
      <c r="L90">
        <f t="shared" si="8"/>
        <v>0</v>
      </c>
    </row>
    <row r="92" spans="2:12" ht="25.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134</v>
      </c>
      <c r="B93">
        <v>206</v>
      </c>
      <c r="C93">
        <v>175</v>
      </c>
      <c r="D93">
        <v>167</v>
      </c>
      <c r="E93">
        <v>161</v>
      </c>
      <c r="F93">
        <v>192</v>
      </c>
      <c r="G93">
        <v>163</v>
      </c>
      <c r="H93" s="2">
        <f>SUM(B93:G93)</f>
        <v>1064</v>
      </c>
      <c r="I93" s="2">
        <f>SUM(I94:I100)</f>
        <v>979</v>
      </c>
      <c r="J93" s="2">
        <f>SUM(J94:J100)</f>
        <v>932</v>
      </c>
      <c r="K93" s="2">
        <f>SUM(K94:K100)</f>
        <v>909</v>
      </c>
    </row>
    <row r="94" spans="1:12" ht="21.75" customHeight="1">
      <c r="A94" t="s">
        <v>114</v>
      </c>
      <c r="I94">
        <v>193</v>
      </c>
      <c r="J94">
        <v>74.5</v>
      </c>
      <c r="K94">
        <v>145</v>
      </c>
      <c r="L94">
        <f>SUM(I94:K94)</f>
        <v>412.5</v>
      </c>
    </row>
    <row r="95" spans="1:12" ht="21.75" customHeight="1">
      <c r="A95" t="s">
        <v>115</v>
      </c>
      <c r="I95">
        <v>83</v>
      </c>
      <c r="J95">
        <v>74.5</v>
      </c>
      <c r="K95">
        <v>130</v>
      </c>
      <c r="L95">
        <f aca="true" t="shared" si="9" ref="L95:L100">SUM(I95:K95)</f>
        <v>287.5</v>
      </c>
    </row>
    <row r="96" spans="1:12" ht="21.75" customHeight="1">
      <c r="A96" t="s">
        <v>116</v>
      </c>
      <c r="I96">
        <v>83</v>
      </c>
      <c r="J96">
        <v>143</v>
      </c>
      <c r="K96">
        <v>215</v>
      </c>
      <c r="L96">
        <f t="shared" si="9"/>
        <v>441</v>
      </c>
    </row>
    <row r="97" spans="1:12" ht="21.75" customHeight="1">
      <c r="A97" t="s">
        <v>117</v>
      </c>
      <c r="I97">
        <v>213</v>
      </c>
      <c r="J97">
        <v>213</v>
      </c>
      <c r="K97">
        <v>209</v>
      </c>
      <c r="L97">
        <f t="shared" si="9"/>
        <v>635</v>
      </c>
    </row>
    <row r="98" spans="1:12" ht="21.75" customHeight="1">
      <c r="A98" t="s">
        <v>118</v>
      </c>
      <c r="I98">
        <v>186</v>
      </c>
      <c r="J98">
        <v>225</v>
      </c>
      <c r="K98">
        <v>0</v>
      </c>
      <c r="L98">
        <f t="shared" si="9"/>
        <v>411</v>
      </c>
    </row>
    <row r="99" spans="1:12" ht="21.75" customHeight="1">
      <c r="A99" t="s">
        <v>119</v>
      </c>
      <c r="I99">
        <v>0</v>
      </c>
      <c r="J99">
        <v>0</v>
      </c>
      <c r="K99">
        <v>0</v>
      </c>
      <c r="L99">
        <f t="shared" si="9"/>
        <v>0</v>
      </c>
    </row>
    <row r="100" spans="1:12" ht="21.75" customHeight="1">
      <c r="A100" t="s">
        <v>120</v>
      </c>
      <c r="I100">
        <v>221</v>
      </c>
      <c r="J100">
        <v>202</v>
      </c>
      <c r="K100">
        <v>210</v>
      </c>
      <c r="L100">
        <f t="shared" si="9"/>
        <v>633</v>
      </c>
    </row>
    <row r="102" spans="2:12" ht="27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140</v>
      </c>
      <c r="B103">
        <v>213</v>
      </c>
      <c r="C103">
        <v>231</v>
      </c>
      <c r="D103">
        <v>194</v>
      </c>
      <c r="E103">
        <v>205</v>
      </c>
      <c r="F103">
        <v>195</v>
      </c>
      <c r="G103">
        <v>188</v>
      </c>
      <c r="H103" s="2">
        <f>SUM(B103:G103)</f>
        <v>1226</v>
      </c>
      <c r="I103" s="2">
        <f>SUM(I104:I110)</f>
        <v>989</v>
      </c>
      <c r="J103" s="2">
        <f>SUM(J104:J110)</f>
        <v>1085</v>
      </c>
      <c r="K103" s="2">
        <f>SUM(K104:K110)</f>
        <v>1012</v>
      </c>
    </row>
    <row r="104" spans="1:12" ht="21.75" customHeight="1">
      <c r="A104" t="s">
        <v>153</v>
      </c>
      <c r="I104">
        <v>247</v>
      </c>
      <c r="J104">
        <v>245</v>
      </c>
      <c r="K104">
        <v>231</v>
      </c>
      <c r="L104">
        <f>SUM(I104:K104)</f>
        <v>723</v>
      </c>
    </row>
    <row r="105" spans="1:12" ht="21.75" customHeight="1">
      <c r="A105" t="s">
        <v>154</v>
      </c>
      <c r="I105">
        <v>200</v>
      </c>
      <c r="J105">
        <v>229</v>
      </c>
      <c r="K105">
        <v>208</v>
      </c>
      <c r="L105">
        <f aca="true" t="shared" si="10" ref="L105:L110">SUM(I105:K105)</f>
        <v>637</v>
      </c>
    </row>
    <row r="106" spans="1:12" ht="21.75" customHeight="1">
      <c r="A106" t="s">
        <v>173</v>
      </c>
      <c r="I106">
        <v>201</v>
      </c>
      <c r="J106">
        <v>189</v>
      </c>
      <c r="K106">
        <v>0</v>
      </c>
      <c r="L106">
        <f t="shared" si="10"/>
        <v>390</v>
      </c>
    </row>
    <row r="107" spans="1:12" ht="21.75" customHeight="1">
      <c r="A107" t="s">
        <v>155</v>
      </c>
      <c r="I107">
        <v>186</v>
      </c>
      <c r="J107">
        <v>219</v>
      </c>
      <c r="K107">
        <v>226</v>
      </c>
      <c r="L107">
        <f t="shared" si="10"/>
        <v>631</v>
      </c>
    </row>
    <row r="108" spans="1:12" ht="21.75" customHeight="1">
      <c r="A108" t="s">
        <v>156</v>
      </c>
      <c r="I108">
        <v>77.5</v>
      </c>
      <c r="J108">
        <v>0</v>
      </c>
      <c r="K108">
        <v>213</v>
      </c>
      <c r="L108">
        <f t="shared" si="10"/>
        <v>290.5</v>
      </c>
    </row>
    <row r="109" spans="1:12" ht="21.75" customHeight="1">
      <c r="A109" t="s">
        <v>157</v>
      </c>
      <c r="I109">
        <v>77.5</v>
      </c>
      <c r="J109">
        <v>0</v>
      </c>
      <c r="K109">
        <v>134</v>
      </c>
      <c r="L109">
        <f t="shared" si="10"/>
        <v>211.5</v>
      </c>
    </row>
    <row r="110" spans="1:12" ht="21.75" customHeight="1">
      <c r="A110" t="s">
        <v>158</v>
      </c>
      <c r="I110">
        <v>0</v>
      </c>
      <c r="J110">
        <v>203</v>
      </c>
      <c r="L110">
        <f t="shared" si="10"/>
        <v>203</v>
      </c>
    </row>
    <row r="113" spans="2:12" ht="21.75" customHeight="1">
      <c r="B113" t="s">
        <v>0</v>
      </c>
      <c r="C113" t="s">
        <v>1</v>
      </c>
      <c r="D113" t="s">
        <v>2</v>
      </c>
      <c r="E113" t="s">
        <v>3</v>
      </c>
      <c r="F113" t="s">
        <v>4</v>
      </c>
      <c r="G113" t="s">
        <v>5</v>
      </c>
      <c r="H113" t="s">
        <v>6</v>
      </c>
      <c r="I113" t="s">
        <v>8</v>
      </c>
      <c r="J113" t="s">
        <v>9</v>
      </c>
      <c r="K113" t="s">
        <v>10</v>
      </c>
      <c r="L113" s="1" t="s">
        <v>14</v>
      </c>
    </row>
    <row r="114" spans="1:11" ht="21.75" customHeight="1">
      <c r="A114" s="2" t="s">
        <v>141</v>
      </c>
      <c r="B114">
        <v>227</v>
      </c>
      <c r="C114">
        <v>179</v>
      </c>
      <c r="D114">
        <v>225</v>
      </c>
      <c r="E114">
        <v>158</v>
      </c>
      <c r="F114">
        <v>136</v>
      </c>
      <c r="G114">
        <v>185</v>
      </c>
      <c r="H114" s="2">
        <f>SUM(B114:G114)</f>
        <v>1110</v>
      </c>
      <c r="I114" s="2">
        <f>SUM(I115:I121)</f>
        <v>935</v>
      </c>
      <c r="J114" s="2">
        <f>SUM(J115:J121)</f>
        <v>956</v>
      </c>
      <c r="K114" s="2">
        <f>SUM(K115:K121)</f>
        <v>922</v>
      </c>
    </row>
    <row r="115" spans="1:12" ht="21.75" customHeight="1">
      <c r="A115" t="s">
        <v>159</v>
      </c>
      <c r="I115">
        <v>189</v>
      </c>
      <c r="J115">
        <v>171</v>
      </c>
      <c r="K115">
        <v>0</v>
      </c>
      <c r="L115">
        <f>SUM(I115:K115)</f>
        <v>360</v>
      </c>
    </row>
    <row r="116" spans="1:12" ht="21.75" customHeight="1">
      <c r="A116" t="s">
        <v>160</v>
      </c>
      <c r="I116">
        <v>0</v>
      </c>
      <c r="J116">
        <v>155</v>
      </c>
      <c r="K116">
        <v>0</v>
      </c>
      <c r="L116">
        <f aca="true" t="shared" si="11" ref="L116:L121">SUM(I116:K116)</f>
        <v>155</v>
      </c>
    </row>
    <row r="117" spans="1:12" ht="21.75" customHeight="1">
      <c r="A117" t="s">
        <v>161</v>
      </c>
      <c r="I117">
        <v>150</v>
      </c>
      <c r="J117">
        <v>0</v>
      </c>
      <c r="K117">
        <v>181</v>
      </c>
      <c r="L117">
        <f t="shared" si="11"/>
        <v>331</v>
      </c>
    </row>
    <row r="118" spans="1:12" ht="21.75" customHeight="1">
      <c r="A118" t="s">
        <v>162</v>
      </c>
      <c r="I118">
        <v>185</v>
      </c>
      <c r="J118">
        <v>183</v>
      </c>
      <c r="K118">
        <v>222</v>
      </c>
      <c r="L118">
        <f t="shared" si="11"/>
        <v>590</v>
      </c>
    </row>
    <row r="119" spans="1:12" ht="21.75" customHeight="1">
      <c r="A119" t="s">
        <v>163</v>
      </c>
      <c r="I119">
        <v>193</v>
      </c>
      <c r="J119">
        <v>245</v>
      </c>
      <c r="K119">
        <v>192</v>
      </c>
      <c r="L119">
        <f t="shared" si="11"/>
        <v>630</v>
      </c>
    </row>
    <row r="120" spans="1:12" ht="21.75" customHeight="1">
      <c r="A120" t="s">
        <v>164</v>
      </c>
      <c r="I120">
        <v>0</v>
      </c>
      <c r="J120">
        <v>0</v>
      </c>
      <c r="K120">
        <v>158</v>
      </c>
      <c r="L120">
        <f t="shared" si="11"/>
        <v>158</v>
      </c>
    </row>
    <row r="121" spans="1:12" ht="21.75" customHeight="1">
      <c r="A121" t="s">
        <v>165</v>
      </c>
      <c r="I121">
        <v>218</v>
      </c>
      <c r="J121">
        <v>202</v>
      </c>
      <c r="K121">
        <v>169</v>
      </c>
      <c r="L121">
        <f t="shared" si="11"/>
        <v>589</v>
      </c>
    </row>
    <row r="124" spans="2:12" ht="21.75" customHeight="1">
      <c r="B124" t="s">
        <v>0</v>
      </c>
      <c r="C124" t="s">
        <v>1</v>
      </c>
      <c r="D124" t="s">
        <v>2</v>
      </c>
      <c r="E124" t="s">
        <v>3</v>
      </c>
      <c r="F124" t="s">
        <v>4</v>
      </c>
      <c r="G124" t="s">
        <v>5</v>
      </c>
      <c r="H124" t="s">
        <v>6</v>
      </c>
      <c r="I124" t="s">
        <v>8</v>
      </c>
      <c r="J124" t="s">
        <v>9</v>
      </c>
      <c r="K124" t="s">
        <v>10</v>
      </c>
      <c r="L124" s="1" t="s">
        <v>14</v>
      </c>
    </row>
    <row r="125" spans="1:11" ht="21.75" customHeight="1">
      <c r="A125" s="2" t="s">
        <v>121</v>
      </c>
      <c r="H125" s="2">
        <f>SUM(B125:G125)</f>
        <v>0</v>
      </c>
      <c r="I125" s="2">
        <f>SUM(I126:I132)</f>
        <v>0</v>
      </c>
      <c r="J125" s="2">
        <f>SUM(J126:J132)</f>
        <v>0</v>
      </c>
      <c r="K125" s="2">
        <f>SUM(K126:K132)</f>
        <v>0</v>
      </c>
    </row>
    <row r="126" ht="21.75" customHeight="1">
      <c r="L126">
        <f>SUM(I126:K126)</f>
        <v>0</v>
      </c>
    </row>
    <row r="127" ht="21.75" customHeight="1">
      <c r="L127">
        <f aca="true" t="shared" si="12" ref="L127:L132">SUM(I127:K127)</f>
        <v>0</v>
      </c>
    </row>
    <row r="128" ht="21.75" customHeight="1">
      <c r="L128">
        <f t="shared" si="12"/>
        <v>0</v>
      </c>
    </row>
    <row r="129" ht="21.75" customHeight="1">
      <c r="L129">
        <f t="shared" si="12"/>
        <v>0</v>
      </c>
    </row>
    <row r="130" ht="21.75" customHeight="1">
      <c r="L130">
        <f t="shared" si="12"/>
        <v>0</v>
      </c>
    </row>
    <row r="131" ht="21.75" customHeight="1">
      <c r="L131">
        <f t="shared" si="12"/>
        <v>0</v>
      </c>
    </row>
    <row r="132" ht="21.75" customHeight="1">
      <c r="L132">
        <f t="shared" si="12"/>
        <v>0</v>
      </c>
    </row>
  </sheetData>
  <sheetProtection/>
  <mergeCells count="2">
    <mergeCell ref="D1:I1"/>
    <mergeCell ref="M20:O20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52">
      <selection activeCell="D19" sqref="D19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1" t="s">
        <v>17</v>
      </c>
      <c r="E1" s="11"/>
      <c r="F1" s="11"/>
      <c r="G1" s="11"/>
      <c r="H1" s="11"/>
      <c r="I1" s="11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124</v>
      </c>
      <c r="B3">
        <v>155</v>
      </c>
      <c r="C3">
        <v>185</v>
      </c>
      <c r="D3">
        <v>168</v>
      </c>
      <c r="E3">
        <v>199</v>
      </c>
      <c r="F3">
        <v>235</v>
      </c>
      <c r="G3">
        <v>158</v>
      </c>
      <c r="H3" s="2">
        <f>SUM(B3:G3)</f>
        <v>1100</v>
      </c>
      <c r="I3" s="2">
        <f>SUM(I4:I10)</f>
        <v>896</v>
      </c>
      <c r="J3" s="2">
        <f>SUM(J4:J10)</f>
        <v>881</v>
      </c>
      <c r="K3" s="2">
        <f>SUM(K4:K10)</f>
        <v>889</v>
      </c>
      <c r="M3" t="s">
        <v>7</v>
      </c>
      <c r="N3">
        <f>SUM(H3:K3)</f>
        <v>3766</v>
      </c>
    </row>
    <row r="4" spans="1:14" ht="16.5" customHeight="1">
      <c r="A4" t="s">
        <v>46</v>
      </c>
      <c r="I4">
        <v>185</v>
      </c>
      <c r="J4">
        <v>186</v>
      </c>
      <c r="K4">
        <v>193</v>
      </c>
      <c r="L4">
        <f>SUM(I4:K4)</f>
        <v>564</v>
      </c>
      <c r="M4" t="s">
        <v>52</v>
      </c>
      <c r="N4">
        <f>SUM(H13:K13)</f>
        <v>3032</v>
      </c>
    </row>
    <row r="5" spans="1:14" ht="16.5" customHeight="1">
      <c r="A5" t="s">
        <v>22</v>
      </c>
      <c r="I5">
        <v>164</v>
      </c>
      <c r="J5">
        <v>0</v>
      </c>
      <c r="K5">
        <v>172</v>
      </c>
      <c r="L5">
        <f aca="true" t="shared" si="0" ref="L5:L10">SUM(I5:K5)</f>
        <v>336</v>
      </c>
      <c r="M5" t="s">
        <v>21</v>
      </c>
      <c r="N5">
        <f>SUM(H23:K23)</f>
        <v>3231</v>
      </c>
    </row>
    <row r="6" spans="1:14" ht="16.5" customHeight="1">
      <c r="A6" t="s">
        <v>179</v>
      </c>
      <c r="I6">
        <v>168</v>
      </c>
      <c r="J6">
        <v>171</v>
      </c>
      <c r="K6">
        <v>193</v>
      </c>
      <c r="L6">
        <f t="shared" si="0"/>
        <v>532</v>
      </c>
      <c r="M6" t="s">
        <v>71</v>
      </c>
      <c r="N6">
        <f>SUM(H33:K33)</f>
        <v>2398</v>
      </c>
    </row>
    <row r="7" spans="1:14" ht="16.5" customHeight="1">
      <c r="A7" t="s">
        <v>47</v>
      </c>
      <c r="I7">
        <v>184</v>
      </c>
      <c r="J7">
        <v>193</v>
      </c>
      <c r="K7">
        <v>148</v>
      </c>
      <c r="L7">
        <f t="shared" si="0"/>
        <v>525</v>
      </c>
      <c r="M7" t="s">
        <v>174</v>
      </c>
      <c r="N7">
        <f>SUM(H43:K43)</f>
        <v>3019</v>
      </c>
    </row>
    <row r="8" spans="1:14" ht="16.5" customHeight="1">
      <c r="A8" t="s">
        <v>48</v>
      </c>
      <c r="I8">
        <v>195</v>
      </c>
      <c r="J8">
        <v>163</v>
      </c>
      <c r="K8">
        <v>0</v>
      </c>
      <c r="L8">
        <f t="shared" si="0"/>
        <v>358</v>
      </c>
      <c r="M8" s="3" t="s">
        <v>29</v>
      </c>
      <c r="N8">
        <f>SUM(H53:K53)</f>
        <v>3214</v>
      </c>
    </row>
    <row r="9" spans="1:14" ht="16.5" customHeight="1">
      <c r="A9" t="s">
        <v>180</v>
      </c>
      <c r="I9">
        <v>0</v>
      </c>
      <c r="J9">
        <v>168</v>
      </c>
      <c r="K9">
        <v>183</v>
      </c>
      <c r="L9">
        <f t="shared" si="0"/>
        <v>351</v>
      </c>
      <c r="M9" s="3" t="s">
        <v>176</v>
      </c>
      <c r="N9">
        <f>SUM(H63:K63)</f>
        <v>3525</v>
      </c>
    </row>
    <row r="10" spans="12:14" ht="16.5" customHeight="1">
      <c r="L10">
        <f t="shared" si="0"/>
        <v>0</v>
      </c>
      <c r="M10" s="3"/>
      <c r="N10">
        <f>SUM(H73:K73)</f>
        <v>0</v>
      </c>
    </row>
    <row r="11" ht="16.5" customHeight="1">
      <c r="N11">
        <f>SUM(H83:K83)</f>
        <v>0</v>
      </c>
    </row>
    <row r="12" spans="2:12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</row>
    <row r="13" spans="1:11" ht="16.5" customHeight="1">
      <c r="A13" s="2" t="s">
        <v>123</v>
      </c>
      <c r="B13">
        <v>129</v>
      </c>
      <c r="C13">
        <v>141</v>
      </c>
      <c r="D13">
        <v>137</v>
      </c>
      <c r="E13">
        <v>114</v>
      </c>
      <c r="F13">
        <v>156</v>
      </c>
      <c r="G13">
        <v>132</v>
      </c>
      <c r="H13" s="2">
        <f>SUM(B13:G13)</f>
        <v>809</v>
      </c>
      <c r="I13" s="2">
        <f>SUM(I14:I20)</f>
        <v>779</v>
      </c>
      <c r="J13" s="2">
        <f>SUM(J14:J20)</f>
        <v>736</v>
      </c>
      <c r="K13" s="2">
        <f>SUM(K14:K20)</f>
        <v>708</v>
      </c>
    </row>
    <row r="14" spans="1:12" ht="16.5" customHeight="1">
      <c r="A14" t="s">
        <v>49</v>
      </c>
      <c r="I14">
        <v>99</v>
      </c>
      <c r="J14">
        <v>91</v>
      </c>
      <c r="K14">
        <v>81</v>
      </c>
      <c r="L14">
        <f>SUM(I14:K14)</f>
        <v>271</v>
      </c>
    </row>
    <row r="15" spans="1:12" ht="16.5" customHeight="1">
      <c r="A15" t="s">
        <v>19</v>
      </c>
      <c r="I15">
        <v>163</v>
      </c>
      <c r="J15">
        <v>153</v>
      </c>
      <c r="K15">
        <v>146</v>
      </c>
      <c r="L15">
        <f aca="true" t="shared" si="1" ref="L15:L20">SUM(I15:K15)</f>
        <v>462</v>
      </c>
    </row>
    <row r="16" spans="1:12" ht="16.5" customHeight="1">
      <c r="A16" t="s">
        <v>20</v>
      </c>
      <c r="I16">
        <v>126</v>
      </c>
      <c r="J16">
        <v>110</v>
      </c>
      <c r="K16">
        <v>141</v>
      </c>
      <c r="L16">
        <f t="shared" si="1"/>
        <v>377</v>
      </c>
    </row>
    <row r="17" spans="1:12" ht="16.5" customHeight="1">
      <c r="A17" t="s">
        <v>50</v>
      </c>
      <c r="I17">
        <v>197</v>
      </c>
      <c r="J17">
        <v>170</v>
      </c>
      <c r="K17">
        <v>131</v>
      </c>
      <c r="L17">
        <f t="shared" si="1"/>
        <v>498</v>
      </c>
    </row>
    <row r="18" spans="1:12" ht="16.5" customHeight="1">
      <c r="A18" s="3" t="s">
        <v>202</v>
      </c>
      <c r="I18">
        <v>194</v>
      </c>
      <c r="J18">
        <v>212</v>
      </c>
      <c r="K18">
        <v>209</v>
      </c>
      <c r="L18">
        <f t="shared" si="1"/>
        <v>615</v>
      </c>
    </row>
    <row r="19" spans="1:12" ht="16.5" customHeight="1">
      <c r="A19" t="s">
        <v>51</v>
      </c>
      <c r="I19">
        <v>0</v>
      </c>
      <c r="J19">
        <v>0</v>
      </c>
      <c r="K19">
        <v>0</v>
      </c>
      <c r="L19">
        <f t="shared" si="1"/>
        <v>0</v>
      </c>
    </row>
    <row r="20" ht="16.5" customHeight="1">
      <c r="L20">
        <f t="shared" si="1"/>
        <v>0</v>
      </c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16</v>
      </c>
      <c r="N22" t="s">
        <v>11</v>
      </c>
      <c r="O22" t="s">
        <v>12</v>
      </c>
    </row>
    <row r="23" spans="1:15" ht="21.75" customHeight="1">
      <c r="A23" s="2" t="s">
        <v>127</v>
      </c>
      <c r="B23">
        <v>111</v>
      </c>
      <c r="C23">
        <v>137</v>
      </c>
      <c r="D23">
        <v>116</v>
      </c>
      <c r="E23">
        <v>142</v>
      </c>
      <c r="F23">
        <v>184</v>
      </c>
      <c r="G23">
        <v>159</v>
      </c>
      <c r="H23" s="2">
        <f>SUM(B23:G23)</f>
        <v>849</v>
      </c>
      <c r="I23" s="2">
        <f>SUM(I24:I30)</f>
        <v>707</v>
      </c>
      <c r="J23" s="2">
        <f>SUM(J24:J30)</f>
        <v>834</v>
      </c>
      <c r="K23" s="2">
        <f>SUM(K24:K30)</f>
        <v>841</v>
      </c>
      <c r="M23" t="s">
        <v>7</v>
      </c>
      <c r="N23">
        <v>3766</v>
      </c>
      <c r="O23">
        <v>1</v>
      </c>
    </row>
    <row r="24" spans="1:15" ht="21.75" customHeight="1">
      <c r="A24" t="s">
        <v>23</v>
      </c>
      <c r="I24">
        <v>134</v>
      </c>
      <c r="J24">
        <v>154</v>
      </c>
      <c r="K24">
        <v>172</v>
      </c>
      <c r="L24">
        <f>SUM(I24:K24)</f>
        <v>460</v>
      </c>
      <c r="M24" s="3" t="s">
        <v>176</v>
      </c>
      <c r="N24" s="3">
        <v>3525</v>
      </c>
      <c r="O24">
        <v>2</v>
      </c>
    </row>
    <row r="25" spans="1:15" ht="21.75" customHeight="1">
      <c r="A25" t="s">
        <v>53</v>
      </c>
      <c r="I25">
        <v>124</v>
      </c>
      <c r="J25">
        <v>162</v>
      </c>
      <c r="K25">
        <v>126</v>
      </c>
      <c r="L25">
        <f aca="true" t="shared" si="2" ref="L25:L30">SUM(I25:K25)</f>
        <v>412</v>
      </c>
      <c r="M25" t="s">
        <v>21</v>
      </c>
      <c r="N25">
        <v>3231</v>
      </c>
      <c r="O25">
        <v>3</v>
      </c>
    </row>
    <row r="26" spans="1:15" ht="21.75" customHeight="1">
      <c r="A26" t="s">
        <v>25</v>
      </c>
      <c r="I26">
        <v>201</v>
      </c>
      <c r="J26">
        <v>179</v>
      </c>
      <c r="K26">
        <v>177</v>
      </c>
      <c r="L26">
        <f t="shared" si="2"/>
        <v>557</v>
      </c>
      <c r="M26" s="3" t="s">
        <v>29</v>
      </c>
      <c r="N26" s="3">
        <v>3214</v>
      </c>
      <c r="O26">
        <v>4</v>
      </c>
    </row>
    <row r="27" spans="1:15" ht="21.75" customHeight="1">
      <c r="A27" t="s">
        <v>24</v>
      </c>
      <c r="I27">
        <v>113</v>
      </c>
      <c r="J27">
        <v>176</v>
      </c>
      <c r="K27">
        <v>206</v>
      </c>
      <c r="L27">
        <f t="shared" si="2"/>
        <v>495</v>
      </c>
      <c r="M27" t="s">
        <v>52</v>
      </c>
      <c r="N27" s="3">
        <v>3032</v>
      </c>
      <c r="O27">
        <v>5</v>
      </c>
    </row>
    <row r="28" spans="1:15" ht="21.75" customHeight="1">
      <c r="A28" t="s">
        <v>26</v>
      </c>
      <c r="I28">
        <v>135</v>
      </c>
      <c r="J28">
        <v>163</v>
      </c>
      <c r="K28">
        <v>160</v>
      </c>
      <c r="L28">
        <f t="shared" si="2"/>
        <v>458</v>
      </c>
      <c r="M28" t="s">
        <v>174</v>
      </c>
      <c r="N28" s="3">
        <v>3019</v>
      </c>
      <c r="O28">
        <v>6</v>
      </c>
    </row>
    <row r="29" spans="1:15" ht="21.75" customHeight="1">
      <c r="A29" t="s">
        <v>27</v>
      </c>
      <c r="I29">
        <v>0</v>
      </c>
      <c r="J29">
        <v>0</v>
      </c>
      <c r="K29">
        <v>0</v>
      </c>
      <c r="L29">
        <f t="shared" si="2"/>
        <v>0</v>
      </c>
      <c r="M29" t="s">
        <v>71</v>
      </c>
      <c r="N29" s="3">
        <v>2398</v>
      </c>
      <c r="O29">
        <v>7</v>
      </c>
    </row>
    <row r="30" spans="1:15" ht="21.75" customHeight="1">
      <c r="A30" t="s">
        <v>54</v>
      </c>
      <c r="I30">
        <v>0</v>
      </c>
      <c r="J30">
        <v>0</v>
      </c>
      <c r="K30">
        <v>0</v>
      </c>
      <c r="L30">
        <f t="shared" si="2"/>
        <v>0</v>
      </c>
      <c r="M30" s="3"/>
      <c r="N30" s="3"/>
      <c r="O30">
        <v>8</v>
      </c>
    </row>
    <row r="31" spans="14:15" ht="21.75" customHeight="1">
      <c r="N31" s="3"/>
      <c r="O31">
        <v>9</v>
      </c>
    </row>
    <row r="32" spans="2:12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</row>
    <row r="33" spans="1:11" ht="21.75" customHeight="1">
      <c r="A33" s="2" t="s">
        <v>125</v>
      </c>
      <c r="B33">
        <v>93</v>
      </c>
      <c r="C33">
        <v>115</v>
      </c>
      <c r="D33">
        <v>102</v>
      </c>
      <c r="E33">
        <v>110</v>
      </c>
      <c r="F33">
        <v>163</v>
      </c>
      <c r="G33">
        <v>71</v>
      </c>
      <c r="H33" s="2">
        <f>SUM(B33:G33)</f>
        <v>654</v>
      </c>
      <c r="I33" s="2">
        <f>SUM(I34:I40)</f>
        <v>673</v>
      </c>
      <c r="J33" s="2">
        <f>SUM(J34:J40)</f>
        <v>585</v>
      </c>
      <c r="K33" s="2">
        <f>SUM(K34:K40)</f>
        <v>486</v>
      </c>
    </row>
    <row r="34" spans="1:12" ht="21.75" customHeight="1">
      <c r="A34" t="s">
        <v>55</v>
      </c>
      <c r="I34">
        <v>105</v>
      </c>
      <c r="J34">
        <v>0</v>
      </c>
      <c r="K34">
        <v>130</v>
      </c>
      <c r="L34">
        <f>SUM(I34:K34)</f>
        <v>235</v>
      </c>
    </row>
    <row r="35" spans="1:12" ht="21.75" customHeight="1">
      <c r="A35" t="s">
        <v>56</v>
      </c>
      <c r="I35">
        <v>122</v>
      </c>
      <c r="J35">
        <v>0</v>
      </c>
      <c r="K35">
        <v>103</v>
      </c>
      <c r="L35">
        <f aca="true" t="shared" si="3" ref="L35:L40">SUM(I35:K35)</f>
        <v>225</v>
      </c>
    </row>
    <row r="36" spans="1:12" ht="21.75" customHeight="1">
      <c r="A36" t="s">
        <v>57</v>
      </c>
      <c r="I36">
        <v>127</v>
      </c>
      <c r="J36">
        <v>156</v>
      </c>
      <c r="K36">
        <v>118</v>
      </c>
      <c r="L36">
        <f t="shared" si="3"/>
        <v>401</v>
      </c>
    </row>
    <row r="37" spans="1:12" ht="21.75" customHeight="1">
      <c r="A37" t="s">
        <v>58</v>
      </c>
      <c r="I37">
        <v>158</v>
      </c>
      <c r="J37">
        <v>101</v>
      </c>
      <c r="K37">
        <v>0</v>
      </c>
      <c r="L37">
        <f t="shared" si="3"/>
        <v>259</v>
      </c>
    </row>
    <row r="38" spans="1:12" ht="21.75" customHeight="1">
      <c r="A38" t="s">
        <v>59</v>
      </c>
      <c r="I38">
        <v>161</v>
      </c>
      <c r="J38">
        <v>100</v>
      </c>
      <c r="K38">
        <v>0</v>
      </c>
      <c r="L38">
        <f t="shared" si="3"/>
        <v>261</v>
      </c>
    </row>
    <row r="39" spans="1:12" ht="21.75" customHeight="1">
      <c r="A39" t="s">
        <v>60</v>
      </c>
      <c r="I39">
        <v>0</v>
      </c>
      <c r="J39">
        <v>111</v>
      </c>
      <c r="K39">
        <v>70</v>
      </c>
      <c r="L39">
        <f t="shared" si="3"/>
        <v>181</v>
      </c>
    </row>
    <row r="40" spans="1:12" ht="21.75" customHeight="1">
      <c r="A40" t="s">
        <v>61</v>
      </c>
      <c r="I40">
        <v>0</v>
      </c>
      <c r="J40">
        <v>117</v>
      </c>
      <c r="K40">
        <v>65</v>
      </c>
      <c r="L40">
        <f t="shared" si="3"/>
        <v>182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146</v>
      </c>
      <c r="B43">
        <v>100</v>
      </c>
      <c r="C43">
        <v>160</v>
      </c>
      <c r="D43">
        <v>135</v>
      </c>
      <c r="E43">
        <v>162</v>
      </c>
      <c r="F43">
        <v>138</v>
      </c>
      <c r="G43">
        <v>128</v>
      </c>
      <c r="H43" s="2">
        <f>SUM(B43:G43)</f>
        <v>823</v>
      </c>
      <c r="I43" s="2">
        <f>SUM(I44:I50)</f>
        <v>770</v>
      </c>
      <c r="J43" s="2">
        <f>SUM(J44:J50)</f>
        <v>702</v>
      </c>
      <c r="K43" s="2">
        <f>SUM(K44:K50)</f>
        <v>724</v>
      </c>
    </row>
    <row r="44" spans="1:12" ht="21.75" customHeight="1">
      <c r="A44" t="s">
        <v>166</v>
      </c>
      <c r="I44">
        <v>157</v>
      </c>
      <c r="J44">
        <v>176</v>
      </c>
      <c r="K44">
        <v>182</v>
      </c>
      <c r="L44">
        <f>SUM(I44:K44)</f>
        <v>515</v>
      </c>
    </row>
    <row r="45" spans="1:12" ht="21.75" customHeight="1">
      <c r="A45" t="s">
        <v>167</v>
      </c>
      <c r="I45">
        <v>149</v>
      </c>
      <c r="J45">
        <v>155</v>
      </c>
      <c r="K45">
        <v>166</v>
      </c>
      <c r="L45">
        <f aca="true" t="shared" si="4" ref="L45:L50">SUM(I45:K45)</f>
        <v>470</v>
      </c>
    </row>
    <row r="46" spans="1:12" ht="21.75" customHeight="1">
      <c r="A46" t="s">
        <v>168</v>
      </c>
      <c r="I46">
        <v>142</v>
      </c>
      <c r="J46">
        <v>126</v>
      </c>
      <c r="K46">
        <v>89</v>
      </c>
      <c r="L46">
        <f t="shared" si="4"/>
        <v>357</v>
      </c>
    </row>
    <row r="47" spans="1:12" ht="21.75" customHeight="1">
      <c r="A47" t="s">
        <v>169</v>
      </c>
      <c r="I47">
        <v>140</v>
      </c>
      <c r="J47">
        <v>0</v>
      </c>
      <c r="K47">
        <v>179</v>
      </c>
      <c r="L47">
        <f t="shared" si="4"/>
        <v>319</v>
      </c>
    </row>
    <row r="48" spans="1:12" ht="21.75" customHeight="1">
      <c r="A48" t="s">
        <v>170</v>
      </c>
      <c r="I48">
        <v>182</v>
      </c>
      <c r="J48">
        <v>126</v>
      </c>
      <c r="K48">
        <v>108</v>
      </c>
      <c r="L48">
        <f t="shared" si="4"/>
        <v>416</v>
      </c>
    </row>
    <row r="49" spans="1:12" ht="21.75" customHeight="1">
      <c r="A49" t="s">
        <v>171</v>
      </c>
      <c r="I49">
        <v>0</v>
      </c>
      <c r="J49">
        <v>119</v>
      </c>
      <c r="L49">
        <f t="shared" si="4"/>
        <v>119</v>
      </c>
    </row>
    <row r="50" spans="1:12" ht="21.75" customHeight="1">
      <c r="A50" t="s">
        <v>172</v>
      </c>
      <c r="I50">
        <v>0</v>
      </c>
      <c r="J50">
        <v>0</v>
      </c>
      <c r="L50">
        <f t="shared" si="4"/>
        <v>0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132</v>
      </c>
      <c r="B53">
        <v>148</v>
      </c>
      <c r="C53">
        <v>129</v>
      </c>
      <c r="D53">
        <v>161</v>
      </c>
      <c r="E53">
        <v>142</v>
      </c>
      <c r="F53">
        <v>159</v>
      </c>
      <c r="G53">
        <v>124</v>
      </c>
      <c r="H53" s="2">
        <f>SUM(B53:G53)</f>
        <v>863</v>
      </c>
      <c r="I53" s="2">
        <f>SUM(I54:I60)</f>
        <v>761</v>
      </c>
      <c r="J53" s="2">
        <f>SUM(J54:J60)</f>
        <v>727</v>
      </c>
      <c r="K53" s="2">
        <f>SUM(K54:K60)</f>
        <v>863</v>
      </c>
    </row>
    <row r="54" spans="1:12" ht="21.75" customHeight="1">
      <c r="A54" t="s">
        <v>62</v>
      </c>
      <c r="I54">
        <v>142</v>
      </c>
      <c r="J54">
        <v>157</v>
      </c>
      <c r="K54">
        <v>171</v>
      </c>
      <c r="L54">
        <f>SUM(I54:K54)</f>
        <v>470</v>
      </c>
    </row>
    <row r="55" spans="1:12" ht="21.75" customHeight="1">
      <c r="A55" t="s">
        <v>63</v>
      </c>
      <c r="I55">
        <v>129</v>
      </c>
      <c r="J55">
        <v>0</v>
      </c>
      <c r="K55">
        <v>148</v>
      </c>
      <c r="L55">
        <f aca="true" t="shared" si="5" ref="L55:L60">SUM(I55:K55)</f>
        <v>277</v>
      </c>
    </row>
    <row r="56" spans="1:12" ht="21.75" customHeight="1">
      <c r="A56" t="s">
        <v>64</v>
      </c>
      <c r="I56">
        <v>0</v>
      </c>
      <c r="J56">
        <v>89</v>
      </c>
      <c r="K56">
        <v>0</v>
      </c>
      <c r="L56">
        <f t="shared" si="5"/>
        <v>89</v>
      </c>
    </row>
    <row r="57" spans="1:12" ht="21.75" customHeight="1">
      <c r="A57" t="s">
        <v>65</v>
      </c>
      <c r="I57">
        <v>0</v>
      </c>
      <c r="J57">
        <v>0</v>
      </c>
      <c r="K57">
        <v>0</v>
      </c>
      <c r="L57">
        <f t="shared" si="5"/>
        <v>0</v>
      </c>
    </row>
    <row r="58" spans="1:12" ht="21.75" customHeight="1">
      <c r="A58" t="s">
        <v>30</v>
      </c>
      <c r="I58">
        <v>172</v>
      </c>
      <c r="J58">
        <v>180</v>
      </c>
      <c r="K58">
        <v>170</v>
      </c>
      <c r="L58">
        <f t="shared" si="5"/>
        <v>522</v>
      </c>
    </row>
    <row r="59" spans="1:12" ht="21.75" customHeight="1">
      <c r="A59" t="s">
        <v>31</v>
      </c>
      <c r="I59">
        <v>139</v>
      </c>
      <c r="J59">
        <v>171</v>
      </c>
      <c r="K59">
        <v>170</v>
      </c>
      <c r="L59">
        <f t="shared" si="5"/>
        <v>480</v>
      </c>
    </row>
    <row r="60" spans="1:12" ht="21.75" customHeight="1">
      <c r="A60" t="s">
        <v>66</v>
      </c>
      <c r="I60">
        <v>179</v>
      </c>
      <c r="J60">
        <v>130</v>
      </c>
      <c r="K60">
        <v>204</v>
      </c>
      <c r="L60">
        <f t="shared" si="5"/>
        <v>513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177</v>
      </c>
      <c r="B63">
        <v>169</v>
      </c>
      <c r="C63">
        <v>179</v>
      </c>
      <c r="D63">
        <v>162</v>
      </c>
      <c r="E63">
        <v>167</v>
      </c>
      <c r="F63">
        <v>188</v>
      </c>
      <c r="G63">
        <v>152</v>
      </c>
      <c r="H63" s="2">
        <f>SUM(B63:G63)</f>
        <v>1017</v>
      </c>
      <c r="I63" s="2">
        <f>SUM(I64:I70)</f>
        <v>826</v>
      </c>
      <c r="J63" s="2">
        <f>SUM(J64:J70)</f>
        <v>855</v>
      </c>
      <c r="K63" s="2">
        <f>SUM(K64:K70)</f>
        <v>827</v>
      </c>
    </row>
    <row r="64" spans="1:12" ht="21.75" customHeight="1">
      <c r="A64" t="s">
        <v>67</v>
      </c>
      <c r="I64">
        <v>159</v>
      </c>
      <c r="J64">
        <v>158</v>
      </c>
      <c r="K64">
        <v>151</v>
      </c>
      <c r="L64">
        <f>SUM(I64:K64)</f>
        <v>468</v>
      </c>
    </row>
    <row r="65" spans="1:12" ht="21.75" customHeight="1">
      <c r="A65" t="s">
        <v>142</v>
      </c>
      <c r="I65">
        <v>139</v>
      </c>
      <c r="J65">
        <v>185</v>
      </c>
      <c r="K65">
        <v>190</v>
      </c>
      <c r="L65">
        <f aca="true" t="shared" si="6" ref="L65:L70">SUM(I65:K65)</f>
        <v>514</v>
      </c>
    </row>
    <row r="66" spans="1:12" ht="21.75" customHeight="1">
      <c r="A66" t="s">
        <v>143</v>
      </c>
      <c r="I66">
        <v>177</v>
      </c>
      <c r="J66">
        <v>178</v>
      </c>
      <c r="K66">
        <v>177</v>
      </c>
      <c r="L66">
        <f t="shared" si="6"/>
        <v>532</v>
      </c>
    </row>
    <row r="67" spans="1:12" ht="21.75" customHeight="1">
      <c r="A67" t="s">
        <v>144</v>
      </c>
      <c r="I67">
        <v>195</v>
      </c>
      <c r="J67">
        <v>176</v>
      </c>
      <c r="K67">
        <v>180</v>
      </c>
      <c r="L67">
        <f t="shared" si="6"/>
        <v>551</v>
      </c>
    </row>
    <row r="68" spans="1:12" ht="21.75" customHeight="1">
      <c r="A68" t="s">
        <v>68</v>
      </c>
      <c r="I68">
        <v>156</v>
      </c>
      <c r="J68">
        <v>158</v>
      </c>
      <c r="K68">
        <v>129</v>
      </c>
      <c r="L68">
        <f t="shared" si="6"/>
        <v>443</v>
      </c>
    </row>
    <row r="69" spans="1:12" ht="21.75" customHeight="1">
      <c r="A69" t="s">
        <v>145</v>
      </c>
      <c r="I69">
        <v>0</v>
      </c>
      <c r="J69">
        <v>0</v>
      </c>
      <c r="K69">
        <v>0</v>
      </c>
      <c r="L69">
        <f t="shared" si="6"/>
        <v>0</v>
      </c>
    </row>
    <row r="70" ht="21.75" customHeight="1">
      <c r="L70">
        <f t="shared" si="6"/>
        <v>0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 t="s">
        <v>121</v>
      </c>
      <c r="H73" s="2">
        <f>SUM(B73:G73)</f>
        <v>0</v>
      </c>
      <c r="I73" s="2">
        <f>SUM(I74:I80)</f>
        <v>0</v>
      </c>
      <c r="J73" s="2">
        <f>SUM(J74:J80)</f>
        <v>0</v>
      </c>
      <c r="K73" s="2">
        <f>SUM(K74:K80)</f>
        <v>0</v>
      </c>
    </row>
    <row r="74" ht="21.75" customHeight="1">
      <c r="L74">
        <f>SUM(I74:K74)</f>
        <v>0</v>
      </c>
    </row>
    <row r="75" ht="21.75" customHeight="1">
      <c r="L75">
        <f aca="true" t="shared" si="7" ref="L75:L80">SUM(I75:K75)</f>
        <v>0</v>
      </c>
    </row>
    <row r="76" ht="21.75" customHeight="1">
      <c r="L76">
        <f t="shared" si="7"/>
        <v>0</v>
      </c>
    </row>
    <row r="77" ht="21.75" customHeight="1">
      <c r="L77">
        <f t="shared" si="7"/>
        <v>0</v>
      </c>
    </row>
    <row r="78" ht="21.75" customHeight="1">
      <c r="L78">
        <f t="shared" si="7"/>
        <v>0</v>
      </c>
    </row>
    <row r="79" ht="21.75" customHeight="1">
      <c r="L79">
        <f t="shared" si="7"/>
        <v>0</v>
      </c>
    </row>
    <row r="80" ht="21.75" customHeight="1">
      <c r="L80">
        <f t="shared" si="7"/>
        <v>0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 t="s">
        <v>121</v>
      </c>
      <c r="H83" s="2">
        <f>SUM(B83:G83)</f>
        <v>0</v>
      </c>
      <c r="I83" s="2">
        <f>SUM(I84:I90)</f>
        <v>0</v>
      </c>
      <c r="J83" s="2">
        <f>SUM(J84:J90)</f>
        <v>0</v>
      </c>
      <c r="K83" s="2">
        <f>SUM(K84:K90)</f>
        <v>0</v>
      </c>
    </row>
    <row r="84" ht="21.75" customHeight="1">
      <c r="L84">
        <f>SUM(I84:K84)</f>
        <v>0</v>
      </c>
    </row>
    <row r="85" ht="21.75" customHeight="1">
      <c r="L85">
        <f aca="true" t="shared" si="8" ref="L85:L90">SUM(I85:K85)</f>
        <v>0</v>
      </c>
    </row>
    <row r="86" ht="21.75" customHeight="1">
      <c r="L86">
        <f t="shared" si="8"/>
        <v>0</v>
      </c>
    </row>
    <row r="87" ht="21.75" customHeight="1">
      <c r="L87">
        <f t="shared" si="8"/>
        <v>0</v>
      </c>
    </row>
    <row r="88" ht="21.75" customHeight="1">
      <c r="L88">
        <f t="shared" si="8"/>
        <v>0</v>
      </c>
    </row>
    <row r="89" ht="21.75" customHeight="1">
      <c r="L89">
        <f t="shared" si="8"/>
        <v>0</v>
      </c>
    </row>
    <row r="90" ht="21.75" customHeight="1">
      <c r="L90">
        <f t="shared" si="8"/>
        <v>0</v>
      </c>
    </row>
    <row r="92" spans="2:12" ht="27.7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69</v>
      </c>
      <c r="H93" s="2">
        <f>SUM(B93:G93)</f>
        <v>0</v>
      </c>
      <c r="I93" s="2">
        <f>SUM(I94:I100)</f>
        <v>0</v>
      </c>
      <c r="J93" s="2">
        <f>SUM(J94:J100)</f>
        <v>0</v>
      </c>
      <c r="K93" s="2">
        <f>SUM(K94:K100)</f>
        <v>0</v>
      </c>
    </row>
    <row r="94" spans="1:12" ht="21.75" customHeight="1">
      <c r="A94">
        <v>1</v>
      </c>
      <c r="I94">
        <v>0</v>
      </c>
      <c r="J94">
        <v>0</v>
      </c>
      <c r="K94">
        <v>0</v>
      </c>
      <c r="L94">
        <f>SUM(I94:K94)</f>
        <v>0</v>
      </c>
    </row>
    <row r="95" spans="1:12" ht="21.75" customHeight="1">
      <c r="A95">
        <v>2</v>
      </c>
      <c r="I95">
        <v>0</v>
      </c>
      <c r="J95">
        <v>0</v>
      </c>
      <c r="K95">
        <v>0</v>
      </c>
      <c r="L95">
        <f aca="true" t="shared" si="9" ref="L95:L100">SUM(I95:K95)</f>
        <v>0</v>
      </c>
    </row>
    <row r="96" spans="1:12" ht="21.75" customHeight="1">
      <c r="A96">
        <v>3</v>
      </c>
      <c r="I96">
        <v>0</v>
      </c>
      <c r="J96">
        <v>0</v>
      </c>
      <c r="K96">
        <v>0</v>
      </c>
      <c r="L96">
        <f t="shared" si="9"/>
        <v>0</v>
      </c>
    </row>
    <row r="97" spans="1:12" ht="21.75" customHeight="1">
      <c r="A97">
        <v>4</v>
      </c>
      <c r="I97">
        <v>0</v>
      </c>
      <c r="J97">
        <v>0</v>
      </c>
      <c r="K97">
        <v>0</v>
      </c>
      <c r="L97">
        <f t="shared" si="9"/>
        <v>0</v>
      </c>
    </row>
    <row r="98" spans="1:12" ht="21.75" customHeight="1">
      <c r="A98">
        <v>5</v>
      </c>
      <c r="I98">
        <v>0</v>
      </c>
      <c r="J98">
        <v>0</v>
      </c>
      <c r="K98">
        <v>0</v>
      </c>
      <c r="L98">
        <f t="shared" si="9"/>
        <v>0</v>
      </c>
    </row>
    <row r="99" spans="1:12" ht="21.75" customHeight="1">
      <c r="A99">
        <v>6</v>
      </c>
      <c r="I99">
        <v>0</v>
      </c>
      <c r="J99">
        <v>0</v>
      </c>
      <c r="K99">
        <v>0</v>
      </c>
      <c r="L99">
        <f t="shared" si="9"/>
        <v>0</v>
      </c>
    </row>
    <row r="100" spans="1:12" ht="21.75" customHeight="1">
      <c r="A100">
        <v>7</v>
      </c>
      <c r="I100">
        <v>0</v>
      </c>
      <c r="J100">
        <v>0</v>
      </c>
      <c r="K100">
        <v>0</v>
      </c>
      <c r="L100">
        <f t="shared" si="9"/>
        <v>0</v>
      </c>
    </row>
    <row r="102" spans="2:12" ht="26.25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70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 s="2">
        <f>SUM(B103:G103)</f>
        <v>0</v>
      </c>
      <c r="I103" s="2">
        <f>SUM(I104:I110)</f>
        <v>0</v>
      </c>
      <c r="J103" s="2">
        <f>SUM(J104:J110)</f>
        <v>0</v>
      </c>
      <c r="K103" s="2">
        <f>SUM(K104:K110)</f>
        <v>0</v>
      </c>
    </row>
    <row r="104" spans="1:12" ht="21.75" customHeight="1">
      <c r="A104">
        <v>1</v>
      </c>
      <c r="I104">
        <v>0</v>
      </c>
      <c r="J104">
        <v>0</v>
      </c>
      <c r="K104">
        <v>0</v>
      </c>
      <c r="L104">
        <f>SUM(I104:K104)</f>
        <v>0</v>
      </c>
    </row>
    <row r="105" spans="1:12" ht="21.75" customHeight="1">
      <c r="A105">
        <v>2</v>
      </c>
      <c r="I105">
        <v>0</v>
      </c>
      <c r="J105">
        <v>0</v>
      </c>
      <c r="K105">
        <v>0</v>
      </c>
      <c r="L105">
        <f aca="true" t="shared" si="10" ref="L105:L110">SUM(I105:K105)</f>
        <v>0</v>
      </c>
    </row>
    <row r="106" spans="1:12" ht="21.75" customHeight="1">
      <c r="A106">
        <v>3</v>
      </c>
      <c r="I106">
        <v>0</v>
      </c>
      <c r="J106">
        <v>0</v>
      </c>
      <c r="K106">
        <v>0</v>
      </c>
      <c r="L106">
        <f t="shared" si="10"/>
        <v>0</v>
      </c>
    </row>
    <row r="107" spans="1:12" ht="21.75" customHeight="1">
      <c r="A107">
        <v>4</v>
      </c>
      <c r="I107">
        <v>0</v>
      </c>
      <c r="J107">
        <v>0</v>
      </c>
      <c r="K107">
        <v>0</v>
      </c>
      <c r="L107">
        <f t="shared" si="10"/>
        <v>0</v>
      </c>
    </row>
    <row r="108" spans="1:12" ht="21.75" customHeight="1">
      <c r="A108">
        <v>5</v>
      </c>
      <c r="I108">
        <v>0</v>
      </c>
      <c r="J108">
        <v>0</v>
      </c>
      <c r="K108">
        <v>0</v>
      </c>
      <c r="L108">
        <f t="shared" si="10"/>
        <v>0</v>
      </c>
    </row>
    <row r="109" spans="1:12" ht="21.75" customHeight="1">
      <c r="A109">
        <v>6</v>
      </c>
      <c r="I109">
        <v>0</v>
      </c>
      <c r="J109">
        <v>0</v>
      </c>
      <c r="K109">
        <v>0</v>
      </c>
      <c r="L109">
        <f t="shared" si="10"/>
        <v>0</v>
      </c>
    </row>
    <row r="110" spans="1:12" ht="21.75" customHeight="1">
      <c r="A110">
        <v>7</v>
      </c>
      <c r="I110">
        <v>0</v>
      </c>
      <c r="J110">
        <v>0</v>
      </c>
      <c r="K110">
        <v>0</v>
      </c>
      <c r="L110">
        <f t="shared" si="10"/>
        <v>0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zoomScalePageLayoutView="0" workbookViewId="0" topLeftCell="A1">
      <selection activeCell="P33" sqref="P33"/>
    </sheetView>
  </sheetViews>
  <sheetFormatPr defaultColWidth="9.140625" defaultRowHeight="12.75"/>
  <sheetData>
    <row r="2" spans="4:6" ht="12.75">
      <c r="D2" s="35" t="s">
        <v>183</v>
      </c>
      <c r="E2" s="35"/>
      <c r="F2" s="35"/>
    </row>
    <row r="6" spans="1:3" ht="12.75">
      <c r="A6" s="13" t="s">
        <v>44</v>
      </c>
      <c r="B6" s="14"/>
      <c r="C6" s="14"/>
    </row>
    <row r="7" spans="1:3" ht="12.75">
      <c r="A7">
        <v>166</v>
      </c>
      <c r="C7" s="5">
        <v>181</v>
      </c>
    </row>
    <row r="8" ht="12.75">
      <c r="C8" s="6"/>
    </row>
    <row r="9" spans="3:7" ht="12.75">
      <c r="C9" s="6"/>
      <c r="E9" s="13" t="s">
        <v>185</v>
      </c>
      <c r="F9" s="14"/>
      <c r="G9" s="14"/>
    </row>
    <row r="10" spans="1:7" ht="12.75">
      <c r="A10" s="8">
        <v>208</v>
      </c>
      <c r="B10" s="4"/>
      <c r="C10" s="9">
        <v>185</v>
      </c>
      <c r="E10">
        <v>172</v>
      </c>
      <c r="F10" s="2">
        <v>211</v>
      </c>
      <c r="G10" s="10">
        <v>179</v>
      </c>
    </row>
    <row r="11" spans="1:7" ht="12.75">
      <c r="A11" s="15" t="s">
        <v>185</v>
      </c>
      <c r="B11" s="16"/>
      <c r="C11" s="16"/>
      <c r="G11" s="6"/>
    </row>
    <row r="12" ht="12.75">
      <c r="G12" s="6"/>
    </row>
    <row r="13" spans="5:7" ht="12.75">
      <c r="E13" s="8">
        <v>219</v>
      </c>
      <c r="F13" s="4">
        <v>172</v>
      </c>
      <c r="G13" s="7">
        <v>156</v>
      </c>
    </row>
    <row r="14" spans="1:11" ht="12.75">
      <c r="A14" s="13" t="s">
        <v>186</v>
      </c>
      <c r="B14" s="14"/>
      <c r="C14" s="14"/>
      <c r="E14" s="15" t="s">
        <v>199</v>
      </c>
      <c r="F14" s="16"/>
      <c r="G14" s="16"/>
      <c r="I14" s="21" t="s">
        <v>185</v>
      </c>
      <c r="J14" s="21"/>
      <c r="K14" s="21"/>
    </row>
    <row r="15" spans="1:11" ht="12.75">
      <c r="A15" s="2">
        <v>190</v>
      </c>
      <c r="C15" s="10">
        <v>181</v>
      </c>
      <c r="H15">
        <v>203</v>
      </c>
      <c r="I15" s="2">
        <v>178</v>
      </c>
      <c r="J15" s="2">
        <v>209</v>
      </c>
      <c r="K15" s="5">
        <v>97</v>
      </c>
    </row>
    <row r="16" spans="3:14" ht="12.75">
      <c r="C16" s="6"/>
      <c r="K16" s="6"/>
      <c r="L16" s="19" t="s">
        <v>185</v>
      </c>
      <c r="M16" s="20"/>
      <c r="N16" s="20"/>
    </row>
    <row r="17" spans="3:11" ht="12.75">
      <c r="C17" s="6"/>
      <c r="K17" s="6"/>
    </row>
    <row r="18" spans="1:11" ht="12.75">
      <c r="A18" s="4">
        <v>171</v>
      </c>
      <c r="B18" s="4"/>
      <c r="C18" s="7">
        <v>172</v>
      </c>
      <c r="H18" s="2">
        <v>224</v>
      </c>
      <c r="I18" s="4">
        <v>158</v>
      </c>
      <c r="J18" s="8">
        <v>209</v>
      </c>
      <c r="K18" s="9">
        <v>102</v>
      </c>
    </row>
    <row r="19" spans="1:11" ht="12.75">
      <c r="A19" s="15" t="s">
        <v>187</v>
      </c>
      <c r="B19" s="16"/>
      <c r="C19" s="16"/>
      <c r="I19" s="22" t="s">
        <v>189</v>
      </c>
      <c r="J19" s="17"/>
      <c r="K19" s="17"/>
    </row>
    <row r="20" spans="5:11" ht="12.75">
      <c r="E20" s="21" t="s">
        <v>189</v>
      </c>
      <c r="F20" s="21"/>
      <c r="G20" s="21"/>
      <c r="I20" s="17"/>
      <c r="J20" s="17"/>
      <c r="K20" s="17"/>
    </row>
    <row r="21" spans="5:7" ht="12.75">
      <c r="E21" s="2">
        <v>177</v>
      </c>
      <c r="G21" s="10">
        <v>253</v>
      </c>
    </row>
    <row r="22" spans="1:7" ht="12.75">
      <c r="A22" s="13" t="s">
        <v>188</v>
      </c>
      <c r="B22" s="14"/>
      <c r="C22" s="14"/>
      <c r="G22" s="6"/>
    </row>
    <row r="23" spans="1:7" ht="12.75">
      <c r="A23">
        <v>183</v>
      </c>
      <c r="B23" s="2">
        <v>213</v>
      </c>
      <c r="C23" s="5">
        <v>209</v>
      </c>
      <c r="G23" s="6"/>
    </row>
    <row r="24" spans="3:7" ht="13.5" thickBot="1">
      <c r="C24" s="6"/>
      <c r="E24" s="4">
        <v>172</v>
      </c>
      <c r="F24" s="4"/>
      <c r="G24" s="7">
        <v>204</v>
      </c>
    </row>
    <row r="25" spans="3:11" ht="12.75">
      <c r="C25" s="6"/>
      <c r="E25" s="15" t="s">
        <v>201</v>
      </c>
      <c r="F25" s="16"/>
      <c r="G25" s="16"/>
      <c r="I25" s="23" t="s">
        <v>205</v>
      </c>
      <c r="J25" s="24"/>
      <c r="K25" s="25"/>
    </row>
    <row r="26" spans="1:11" ht="29.25" customHeight="1">
      <c r="A26" s="8">
        <v>184</v>
      </c>
      <c r="B26" s="4">
        <v>204</v>
      </c>
      <c r="C26" s="9">
        <v>258</v>
      </c>
      <c r="I26" s="26"/>
      <c r="J26" s="27"/>
      <c r="K26" s="28"/>
    </row>
    <row r="27" spans="1:11" ht="12.75">
      <c r="A27" s="18" t="s">
        <v>189</v>
      </c>
      <c r="B27" s="16"/>
      <c r="C27" s="16"/>
      <c r="I27" s="29"/>
      <c r="J27" s="30"/>
      <c r="K27" s="31"/>
    </row>
    <row r="28" spans="9:11" ht="12.75">
      <c r="I28" s="26" t="s">
        <v>203</v>
      </c>
      <c r="J28" s="27"/>
      <c r="K28" s="28"/>
    </row>
    <row r="29" spans="1:11" ht="12.75">
      <c r="A29" s="13" t="s">
        <v>190</v>
      </c>
      <c r="B29" s="14"/>
      <c r="C29" s="14"/>
      <c r="I29" s="26"/>
      <c r="J29" s="27"/>
      <c r="K29" s="28"/>
    </row>
    <row r="30" spans="1:11" ht="12.75">
      <c r="A30">
        <v>137</v>
      </c>
      <c r="B30" s="2">
        <v>238</v>
      </c>
      <c r="C30" s="10">
        <v>205</v>
      </c>
      <c r="I30" s="26"/>
      <c r="J30" s="27"/>
      <c r="K30" s="28"/>
    </row>
    <row r="31" spans="3:11" ht="12.75">
      <c r="C31" s="6"/>
      <c r="I31" s="29"/>
      <c r="J31" s="30"/>
      <c r="K31" s="31"/>
    </row>
    <row r="32" spans="3:11" ht="12.75">
      <c r="C32" s="6"/>
      <c r="I32" s="29"/>
      <c r="J32" s="30"/>
      <c r="K32" s="31"/>
    </row>
    <row r="33" spans="1:11" ht="13.5" thickBot="1">
      <c r="A33" s="8">
        <v>147</v>
      </c>
      <c r="B33" s="4">
        <v>179</v>
      </c>
      <c r="C33" s="7">
        <v>198</v>
      </c>
      <c r="I33" s="32" t="s">
        <v>204</v>
      </c>
      <c r="J33" s="33"/>
      <c r="K33" s="34"/>
    </row>
    <row r="34" spans="1:3" ht="12.75">
      <c r="A34" s="15" t="s">
        <v>191</v>
      </c>
      <c r="B34" s="16"/>
      <c r="C34" s="16"/>
    </row>
    <row r="37" spans="4:6" ht="12.75">
      <c r="D37" s="35" t="s">
        <v>184</v>
      </c>
      <c r="E37" s="35"/>
      <c r="F37" s="35"/>
    </row>
    <row r="41" spans="1:3" ht="12.75">
      <c r="A41" s="13" t="s">
        <v>44</v>
      </c>
      <c r="B41" s="14"/>
      <c r="C41" s="14"/>
    </row>
    <row r="42" ht="12.75">
      <c r="C42" s="5"/>
    </row>
    <row r="43" ht="12.75">
      <c r="C43" s="6"/>
    </row>
    <row r="44" spans="3:7" ht="12.75">
      <c r="C44" s="6"/>
      <c r="E44" s="13" t="s">
        <v>44</v>
      </c>
      <c r="F44" s="14"/>
      <c r="G44" s="14"/>
    </row>
    <row r="45" spans="1:7" ht="12.75">
      <c r="A45" s="4"/>
      <c r="B45" s="4"/>
      <c r="C45" s="7"/>
      <c r="E45" s="2">
        <v>200</v>
      </c>
      <c r="G45" s="10">
        <v>191</v>
      </c>
    </row>
    <row r="46" spans="1:7" ht="12.75">
      <c r="A46" s="15" t="s">
        <v>192</v>
      </c>
      <c r="B46" s="16"/>
      <c r="C46" s="16"/>
      <c r="G46" s="6"/>
    </row>
    <row r="47" ht="12.75">
      <c r="G47" s="6"/>
    </row>
    <row r="48" spans="5:7" ht="12.75">
      <c r="E48" s="4">
        <v>125</v>
      </c>
      <c r="F48" s="4"/>
      <c r="G48" s="7">
        <v>150</v>
      </c>
    </row>
    <row r="49" spans="1:11" ht="12.75">
      <c r="A49" s="13" t="s">
        <v>193</v>
      </c>
      <c r="B49" s="14"/>
      <c r="C49" s="14"/>
      <c r="E49" s="15" t="s">
        <v>194</v>
      </c>
      <c r="F49" s="16"/>
      <c r="G49" s="16"/>
      <c r="I49" s="21" t="s">
        <v>44</v>
      </c>
      <c r="J49" s="21"/>
      <c r="K49" s="21"/>
    </row>
    <row r="50" spans="1:11" ht="12.75">
      <c r="A50" s="2">
        <v>176</v>
      </c>
      <c r="B50">
        <v>132</v>
      </c>
      <c r="C50" s="5">
        <v>149</v>
      </c>
      <c r="I50" s="2">
        <v>182</v>
      </c>
      <c r="J50">
        <v>155</v>
      </c>
      <c r="K50" s="5">
        <v>162</v>
      </c>
    </row>
    <row r="51" spans="3:14" ht="12.75">
      <c r="C51" s="6"/>
      <c r="K51" s="6"/>
      <c r="L51" s="19" t="s">
        <v>43</v>
      </c>
      <c r="M51" s="20"/>
      <c r="N51" s="20"/>
    </row>
    <row r="52" spans="3:11" ht="12.75">
      <c r="C52" s="6"/>
      <c r="K52" s="6"/>
    </row>
    <row r="53" spans="1:11" ht="12.75">
      <c r="A53" s="4">
        <v>157</v>
      </c>
      <c r="B53" s="8">
        <v>184</v>
      </c>
      <c r="C53" s="9">
        <v>163</v>
      </c>
      <c r="I53" s="4">
        <v>172</v>
      </c>
      <c r="J53" s="8">
        <v>179</v>
      </c>
      <c r="K53" s="9">
        <v>176</v>
      </c>
    </row>
    <row r="54" spans="1:11" ht="12.75">
      <c r="A54" s="15" t="s">
        <v>194</v>
      </c>
      <c r="B54" s="16"/>
      <c r="C54" s="16"/>
      <c r="I54" s="22" t="s">
        <v>43</v>
      </c>
      <c r="J54" s="17"/>
      <c r="K54" s="17"/>
    </row>
    <row r="55" spans="5:11" ht="12.75">
      <c r="E55" s="13" t="s">
        <v>200</v>
      </c>
      <c r="F55" s="14"/>
      <c r="G55" s="14"/>
      <c r="I55" s="17"/>
      <c r="J55" s="17"/>
      <c r="K55" s="17"/>
    </row>
    <row r="56" spans="5:7" ht="12.75">
      <c r="E56" s="2">
        <v>201</v>
      </c>
      <c r="F56">
        <v>155</v>
      </c>
      <c r="G56" s="10">
        <v>181</v>
      </c>
    </row>
    <row r="57" spans="1:7" ht="12.75">
      <c r="A57" s="13" t="s">
        <v>43</v>
      </c>
      <c r="B57" s="14"/>
      <c r="C57" s="14"/>
      <c r="G57" s="6"/>
    </row>
    <row r="58" spans="1:7" ht="12.75">
      <c r="A58" s="2">
        <v>197</v>
      </c>
      <c r="C58" s="10">
        <v>202</v>
      </c>
      <c r="G58" s="6"/>
    </row>
    <row r="59" spans="3:7" ht="12.75">
      <c r="C59" s="6"/>
      <c r="E59" s="4">
        <v>164</v>
      </c>
      <c r="F59" s="8">
        <v>213</v>
      </c>
      <c r="G59" s="7">
        <v>126</v>
      </c>
    </row>
    <row r="60" spans="3:7" ht="12.75">
      <c r="C60" s="6"/>
      <c r="E60" s="15" t="s">
        <v>196</v>
      </c>
      <c r="F60" s="16"/>
      <c r="G60" s="16"/>
    </row>
    <row r="61" spans="1:3" ht="12.75">
      <c r="A61" s="4">
        <v>156</v>
      </c>
      <c r="B61" s="4"/>
      <c r="C61" s="7">
        <v>121</v>
      </c>
    </row>
    <row r="62" spans="1:3" ht="12.75">
      <c r="A62" s="15" t="s">
        <v>195</v>
      </c>
      <c r="B62" s="16"/>
      <c r="C62" s="16"/>
    </row>
    <row r="64" spans="1:3" ht="12.75">
      <c r="A64" s="13" t="s">
        <v>196</v>
      </c>
      <c r="B64" s="14"/>
      <c r="C64" s="14"/>
    </row>
    <row r="65" spans="1:3" ht="12.75">
      <c r="A65" s="2">
        <v>135</v>
      </c>
      <c r="C65" s="10">
        <v>165</v>
      </c>
    </row>
    <row r="66" ht="12.75">
      <c r="C66" s="6"/>
    </row>
    <row r="67" ht="12.75">
      <c r="C67" s="6"/>
    </row>
    <row r="68" spans="1:3" ht="12.75">
      <c r="A68" s="4">
        <v>98</v>
      </c>
      <c r="B68" s="4"/>
      <c r="C68" s="7">
        <v>98</v>
      </c>
    </row>
    <row r="69" spans="1:3" ht="12.75">
      <c r="A69" s="15" t="s">
        <v>197</v>
      </c>
      <c r="B69" s="16"/>
      <c r="C69" s="16"/>
    </row>
  </sheetData>
  <sheetProtection/>
  <mergeCells count="36">
    <mergeCell ref="A22:C22"/>
    <mergeCell ref="I14:K14"/>
    <mergeCell ref="I19:K19"/>
    <mergeCell ref="A6:C6"/>
    <mergeCell ref="A11:C11"/>
    <mergeCell ref="A14:C14"/>
    <mergeCell ref="A19:C19"/>
    <mergeCell ref="E9:G9"/>
    <mergeCell ref="E14:G14"/>
    <mergeCell ref="E20:G20"/>
    <mergeCell ref="D2:F2"/>
    <mergeCell ref="L16:N16"/>
    <mergeCell ref="L51:N51"/>
    <mergeCell ref="I49:K49"/>
    <mergeCell ref="A54:C54"/>
    <mergeCell ref="I54:K54"/>
    <mergeCell ref="I20:K20"/>
    <mergeCell ref="A46:C46"/>
    <mergeCell ref="A49:C49"/>
    <mergeCell ref="E49:G49"/>
    <mergeCell ref="D37:F37"/>
    <mergeCell ref="E55:G55"/>
    <mergeCell ref="I55:K55"/>
    <mergeCell ref="A27:C27"/>
    <mergeCell ref="E25:G25"/>
    <mergeCell ref="A29:C29"/>
    <mergeCell ref="A34:C34"/>
    <mergeCell ref="A41:C41"/>
    <mergeCell ref="E44:G44"/>
    <mergeCell ref="I28:K30"/>
    <mergeCell ref="I25:K26"/>
    <mergeCell ref="A57:C57"/>
    <mergeCell ref="A64:C64"/>
    <mergeCell ref="A69:C69"/>
    <mergeCell ref="E60:G60"/>
    <mergeCell ref="A62:C6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ScottF</cp:lastModifiedBy>
  <cp:lastPrinted>2010-12-13T18:52:48Z</cp:lastPrinted>
  <dcterms:created xsi:type="dcterms:W3CDTF">2009-10-27T12:07:43Z</dcterms:created>
  <dcterms:modified xsi:type="dcterms:W3CDTF">2010-12-13T18:52:51Z</dcterms:modified>
  <cp:category/>
  <cp:version/>
  <cp:contentType/>
  <cp:contentStatus/>
</cp:coreProperties>
</file>